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D47AC729-89FA-4A0B-B37E-0F03A7120E5D}" xr6:coauthVersionLast="47" xr6:coauthVersionMax="47" xr10:uidLastSave="{00000000-0000-0000-0000-000000000000}"/>
  <bookViews>
    <workbookView xWindow="-108" yWindow="-108" windowWidth="23256" windowHeight="12576" tabRatio="869" xr2:uid="{00000000-000D-0000-FFFF-FFFF00000000}"/>
  </bookViews>
  <sheets>
    <sheet name="14 день" sheetId="25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5" l="1"/>
  <c r="K21" i="25" l="1"/>
  <c r="J21" i="25"/>
  <c r="I21" i="25"/>
  <c r="H21" i="25"/>
  <c r="H22" i="25" s="1"/>
  <c r="F12" i="25" l="1"/>
  <c r="H12" i="25" l="1"/>
  <c r="H13" i="25" s="1"/>
  <c r="I12" i="25" l="1"/>
  <c r="J12" i="25"/>
  <c r="K12" i="25"/>
</calcChain>
</file>

<file path=xl/sharedStrings.xml><?xml version="1.0" encoding="utf-8"?>
<sst xmlns="http://schemas.openxmlformats.org/spreadsheetml/2006/main" count="49" uniqueCount="40">
  <si>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</si>
  <si>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</si>
  <si>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</si>
  <si>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</si>
  <si>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</si>
  <si>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</si>
  <si>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</si>
  <si>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</si>
  <si>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</si>
  <si>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</si>
  <si>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</si>
  <si>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</si>
  <si>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</si>
  <si>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</si>
  <si>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</si>
  <si>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</si>
  <si>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</si>
  <si>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</si>
  <si>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</si>
  <si>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</si>
  <si>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</si>
  <si>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</si>
  <si>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</si>
  <si>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</si>
  <si>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</si>
  <si>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</si>
  <si>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</si>
  <si>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</si>
  <si>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Фрукты в ассортименте (груша)</t>
  </si>
  <si>
    <t>Хлеб пшеничный</t>
  </si>
  <si>
    <t>гарнир</t>
  </si>
  <si>
    <t>Отвар из шиповника</t>
  </si>
  <si>
    <t>Макароны отварные с маслом</t>
  </si>
  <si>
    <t>Гуляш (говядина)</t>
  </si>
  <si>
    <t>Рис отварной с маслом</t>
  </si>
  <si>
    <t>Филе птицы  тушеное с овощами</t>
  </si>
  <si>
    <t>Суп картофельный с колбасками и гренками</t>
  </si>
  <si>
    <t>День</t>
  </si>
  <si>
    <t>Отд / корп</t>
  </si>
  <si>
    <t>МБОУ "Лицей № 104"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</si>
</sst>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6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9" xfId="0" applyFont="1" applyBorder="1"/>
    <xf numFmtId="0" fontId="6" fillId="0" borderId="14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19" xfId="0" applyFont="1" applyBorder="1"/>
    <xf numFmtId="0" fontId="6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/>
    <xf numFmtId="0" fontId="6" fillId="0" borderId="3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8" xfId="0" applyFont="1" applyBorder="1"/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2" xfId="0" applyFont="1" applyBorder="1"/>
    <xf numFmtId="0" fontId="4" fillId="0" borderId="39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16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2" borderId="18" xfId="0" applyFont="1" applyFill="1" applyBorder="1"/>
    <xf numFmtId="0" fontId="4" fillId="2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0" fontId="4" fillId="0" borderId="33" xfId="0" applyFont="1" applyBorder="1"/>
    <xf numFmtId="0" fontId="4" fillId="0" borderId="17" xfId="0" applyFont="1" applyBorder="1"/>
    <xf numFmtId="0" fontId="4" fillId="2" borderId="35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39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26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3" xfId="0" applyFont="1" applyFill="1" applyBorder="1"/>
    <xf numFmtId="0" fontId="7" fillId="0" borderId="21" xfId="0" applyFont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0" borderId="40" xfId="0" applyFont="1" applyBorder="1"/>
    <xf numFmtId="0" fontId="4" fillId="0" borderId="40" xfId="0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14" fontId="4" fillId="0" borderId="40" xfId="0" applyNumberFormat="1" applyFont="1" applyBorder="1"/>
    <xf numFmtId="0" fontId="4" fillId="2" borderId="2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2" fontId="4" fillId="2" borderId="28" xfId="0" applyNumberFormat="1" applyFont="1" applyFill="1" applyBorder="1" applyAlignment="1">
      <alignment horizontal="center"/>
    </xf>
    <xf numFmtId="0" fontId="4" fillId="2" borderId="34" xfId="0" applyFont="1" applyFill="1" applyBorder="1"/>
    <xf numFmtId="164" fontId="6" fillId="2" borderId="23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left"/>
    </xf>
    <xf numFmtId="2" fontId="5" fillId="2" borderId="2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69" zoomScaleNormal="69" workbookViewId="0">
      <selection activeCell="B2" sqref="B2:E2"/>
    </sheetView>
  </sheetViews>
  <sheetFormatPr defaultRowHeight="14.4" x14ac:dyDescent="0.3"/>
  <cols>
    <col min="1" max="1" width="16.88671875" customWidth="1"/>
    <col min="2" max="2" width="13.109375" style="1" customWidth="1"/>
    <col min="3" max="3" width="19.5546875" style="1" customWidth="1"/>
    <col min="4" max="4" width="15.6640625" style="1" customWidth="1"/>
    <col min="5" max="5" width="73.5546875" customWidth="1"/>
    <col min="6" max="6" width="22.33203125" customWidth="1"/>
    <col min="7" max="7" width="15.6640625" customWidth="1"/>
    <col min="8" max="8" width="21.44140625" customWidth="1"/>
    <col min="9" max="9" width="11.5546875" customWidth="1"/>
    <col min="10" max="10" width="12.6640625" customWidth="1"/>
    <col min="11" max="11" width="16.109375" customWidth="1"/>
  </cols>
  <sheetData>
    <row r="1" spans="1:13" ht="15" thickBot="1" x14ac:dyDescent="0.35"/>
    <row r="2" spans="1:13" ht="18.600000000000001" thickBot="1" x14ac:dyDescent="0.4">
      <c r="A2" s="92" t="s">
        <v>1</v>
      </c>
      <c r="B2" s="128" t="s">
        <v>39</v>
      </c>
      <c r="C2" s="129"/>
      <c r="D2" s="129"/>
      <c r="E2" s="130"/>
      <c r="F2" s="93" t="s">
        <v>38</v>
      </c>
      <c r="G2" s="94"/>
      <c r="H2" s="94"/>
      <c r="I2" s="92"/>
      <c r="J2" s="92" t="s">
        <v>37</v>
      </c>
      <c r="K2" s="95">
        <v>44665</v>
      </c>
      <c r="L2" s="4"/>
      <c r="M2" s="4"/>
    </row>
    <row r="3" spans="1:13" ht="18.600000000000001" thickBot="1" x14ac:dyDescent="0.4">
      <c r="A3" s="5"/>
      <c r="B3" s="8"/>
      <c r="C3" s="8"/>
      <c r="D3" s="9"/>
      <c r="E3" s="5"/>
      <c r="F3" s="5"/>
      <c r="G3" s="5"/>
      <c r="H3" s="5"/>
      <c r="I3" s="5"/>
      <c r="J3" s="5"/>
      <c r="K3" s="5"/>
      <c r="L3" s="4"/>
      <c r="M3" s="4"/>
    </row>
    <row r="4" spans="1:13" s="2" customFormat="1" ht="21.75" customHeight="1" x14ac:dyDescent="0.35">
      <c r="A4" s="10"/>
      <c r="B4" s="11"/>
      <c r="C4" s="12"/>
      <c r="D4" s="13" t="s">
        <v>23</v>
      </c>
      <c r="E4" s="14"/>
      <c r="F4" s="13"/>
      <c r="G4" s="15"/>
      <c r="H4" s="16" t="s">
        <v>15</v>
      </c>
      <c r="I4" s="17" t="s">
        <v>14</v>
      </c>
      <c r="J4" s="18"/>
      <c r="K4" s="19"/>
      <c r="L4" s="4"/>
      <c r="M4" s="4"/>
    </row>
    <row r="5" spans="1:13" s="2" customFormat="1" ht="18.600000000000001" thickBot="1" x14ac:dyDescent="0.4">
      <c r="A5" s="20" t="s">
        <v>0</v>
      </c>
      <c r="B5" s="21"/>
      <c r="C5" s="22" t="s">
        <v>25</v>
      </c>
      <c r="D5" s="23" t="s">
        <v>24</v>
      </c>
      <c r="E5" s="24" t="s">
        <v>22</v>
      </c>
      <c r="F5" s="23" t="s">
        <v>16</v>
      </c>
      <c r="G5" s="25" t="s">
        <v>21</v>
      </c>
      <c r="H5" s="26" t="s">
        <v>20</v>
      </c>
      <c r="I5" s="27" t="s">
        <v>17</v>
      </c>
      <c r="J5" s="28" t="s">
        <v>18</v>
      </c>
      <c r="K5" s="29" t="s">
        <v>19</v>
      </c>
      <c r="L5" s="4"/>
      <c r="M5" s="4"/>
    </row>
    <row r="6" spans="1:13" s="2" customFormat="1" ht="26.4" customHeight="1" x14ac:dyDescent="0.35">
      <c r="A6" s="30" t="s">
        <v>2</v>
      </c>
      <c r="B6" s="31"/>
      <c r="C6" s="32" t="s">
        <v>11</v>
      </c>
      <c r="D6" s="33">
        <v>1</v>
      </c>
      <c r="E6" s="34" t="s">
        <v>6</v>
      </c>
      <c r="F6" s="35">
        <v>15</v>
      </c>
      <c r="G6" s="36"/>
      <c r="H6" s="37">
        <v>46.5</v>
      </c>
      <c r="I6" s="38">
        <v>3.66</v>
      </c>
      <c r="J6" s="39">
        <v>3.54</v>
      </c>
      <c r="K6" s="40">
        <v>0</v>
      </c>
      <c r="L6" s="4"/>
      <c r="M6" s="4"/>
    </row>
    <row r="7" spans="1:13" s="3" customFormat="1" ht="26.4" customHeight="1" x14ac:dyDescent="0.35">
      <c r="A7" s="41"/>
      <c r="B7" s="42"/>
      <c r="C7" s="72" t="s">
        <v>5</v>
      </c>
      <c r="D7" s="73">
        <v>177</v>
      </c>
      <c r="E7" s="96" t="s">
        <v>35</v>
      </c>
      <c r="F7" s="97">
        <v>90</v>
      </c>
      <c r="G7" s="83"/>
      <c r="H7" s="85">
        <v>192.16</v>
      </c>
      <c r="I7" s="98">
        <v>15.76</v>
      </c>
      <c r="J7" s="99">
        <v>13.64</v>
      </c>
      <c r="K7" s="100">
        <v>1.59</v>
      </c>
      <c r="L7" s="7"/>
      <c r="M7" s="7"/>
    </row>
    <row r="8" spans="1:13" s="3" customFormat="1" ht="26.4" customHeight="1" x14ac:dyDescent="0.35">
      <c r="A8" s="41"/>
      <c r="B8" s="42"/>
      <c r="C8" s="43" t="s">
        <v>27</v>
      </c>
      <c r="D8" s="44">
        <v>516</v>
      </c>
      <c r="E8" s="45" t="s">
        <v>32</v>
      </c>
      <c r="F8" s="46">
        <v>150</v>
      </c>
      <c r="G8" s="47"/>
      <c r="H8" s="48">
        <v>197.67</v>
      </c>
      <c r="I8" s="49">
        <v>5.22</v>
      </c>
      <c r="J8" s="50">
        <v>5.35</v>
      </c>
      <c r="K8" s="51">
        <v>32.159999999999997</v>
      </c>
      <c r="L8" s="7"/>
      <c r="M8" s="7"/>
    </row>
    <row r="9" spans="1:13" s="3" customFormat="1" ht="39.75" customHeight="1" x14ac:dyDescent="0.35">
      <c r="A9" s="41"/>
      <c r="B9" s="42"/>
      <c r="C9" s="32" t="s">
        <v>10</v>
      </c>
      <c r="D9" s="33">
        <v>508</v>
      </c>
      <c r="E9" s="52" t="s">
        <v>9</v>
      </c>
      <c r="F9" s="53">
        <v>200</v>
      </c>
      <c r="G9" s="54"/>
      <c r="H9" s="37">
        <v>110</v>
      </c>
      <c r="I9" s="55">
        <v>0.5</v>
      </c>
      <c r="J9" s="56">
        <v>0</v>
      </c>
      <c r="K9" s="57">
        <v>28</v>
      </c>
      <c r="L9" s="7"/>
      <c r="M9" s="7"/>
    </row>
    <row r="10" spans="1:13" s="3" customFormat="1" ht="26.4" customHeight="1" x14ac:dyDescent="0.35">
      <c r="A10" s="41"/>
      <c r="B10" s="58"/>
      <c r="C10" s="32" t="s">
        <v>7</v>
      </c>
      <c r="D10" s="48">
        <v>119</v>
      </c>
      <c r="E10" s="59" t="s">
        <v>29</v>
      </c>
      <c r="F10" s="60">
        <v>25</v>
      </c>
      <c r="G10" s="61"/>
      <c r="H10" s="37">
        <v>60</v>
      </c>
      <c r="I10" s="55">
        <v>1.78</v>
      </c>
      <c r="J10" s="56">
        <v>0.18</v>
      </c>
      <c r="K10" s="57">
        <v>11.05</v>
      </c>
      <c r="L10" s="7"/>
      <c r="M10" s="7"/>
    </row>
    <row r="11" spans="1:13" s="3" customFormat="1" ht="30" customHeight="1" x14ac:dyDescent="0.35">
      <c r="A11" s="41"/>
      <c r="B11" s="42"/>
      <c r="C11" s="32" t="s">
        <v>8</v>
      </c>
      <c r="D11" s="33">
        <v>120</v>
      </c>
      <c r="E11" s="59" t="s">
        <v>26</v>
      </c>
      <c r="F11" s="60">
        <v>20</v>
      </c>
      <c r="G11" s="61"/>
      <c r="H11" s="37">
        <v>36.26</v>
      </c>
      <c r="I11" s="55">
        <v>1.1399999999999999</v>
      </c>
      <c r="J11" s="56">
        <v>0.22</v>
      </c>
      <c r="K11" s="57">
        <v>7.44</v>
      </c>
      <c r="L11" s="7"/>
      <c r="M11" s="7"/>
    </row>
    <row r="12" spans="1:13" s="3" customFormat="1" ht="30" customHeight="1" x14ac:dyDescent="0.35">
      <c r="A12" s="41"/>
      <c r="B12" s="42"/>
      <c r="C12" s="101"/>
      <c r="D12" s="102"/>
      <c r="E12" s="103" t="s">
        <v>12</v>
      </c>
      <c r="F12" s="104">
        <f>SUM(F6:F11)</f>
        <v>500</v>
      </c>
      <c r="G12" s="105"/>
      <c r="H12" s="106">
        <f>H6+H7+H8+H9+H10+H11</f>
        <v>642.58999999999992</v>
      </c>
      <c r="I12" s="107">
        <f>I6+I7+I8+I9+I10+I11</f>
        <v>28.060000000000002</v>
      </c>
      <c r="J12" s="108">
        <f>J6+J7+J8+J9+J10+J11</f>
        <v>22.93</v>
      </c>
      <c r="K12" s="109">
        <f>K6+K7+K8+K9+K10+K11</f>
        <v>80.239999999999995</v>
      </c>
      <c r="L12" s="7"/>
      <c r="M12" s="7"/>
    </row>
    <row r="13" spans="1:13" s="3" customFormat="1" ht="26.4" customHeight="1" thickBot="1" x14ac:dyDescent="0.4">
      <c r="A13" s="41"/>
      <c r="B13" s="42"/>
      <c r="C13" s="110"/>
      <c r="D13" s="111"/>
      <c r="E13" s="112" t="s">
        <v>13</v>
      </c>
      <c r="F13" s="113"/>
      <c r="G13" s="114"/>
      <c r="H13" s="115">
        <f>H12/27.2</f>
        <v>23.624632352941173</v>
      </c>
      <c r="I13" s="116"/>
      <c r="J13" s="117"/>
      <c r="K13" s="118"/>
      <c r="L13" s="7"/>
      <c r="M13" s="7"/>
    </row>
    <row r="14" spans="1:13" s="2" customFormat="1" ht="43.5" customHeight="1" x14ac:dyDescent="0.35">
      <c r="A14" s="62" t="s">
        <v>3</v>
      </c>
      <c r="B14" s="63"/>
      <c r="C14" s="64" t="s">
        <v>11</v>
      </c>
      <c r="D14" s="65">
        <v>112</v>
      </c>
      <c r="E14" s="66" t="s">
        <v>28</v>
      </c>
      <c r="F14" s="67">
        <v>150</v>
      </c>
      <c r="G14" s="31"/>
      <c r="H14" s="68">
        <v>54.9</v>
      </c>
      <c r="I14" s="69">
        <v>0.6</v>
      </c>
      <c r="J14" s="70">
        <v>0.45</v>
      </c>
      <c r="K14" s="71">
        <v>12.3</v>
      </c>
      <c r="L14" s="4"/>
      <c r="M14" s="4"/>
    </row>
    <row r="15" spans="1:13" s="2" customFormat="1" ht="26.4" customHeight="1" x14ac:dyDescent="0.35">
      <c r="A15" s="30"/>
      <c r="B15" s="42"/>
      <c r="C15" s="72" t="s">
        <v>4</v>
      </c>
      <c r="D15" s="73">
        <v>203</v>
      </c>
      <c r="E15" s="74" t="s">
        <v>36</v>
      </c>
      <c r="F15" s="75">
        <v>210</v>
      </c>
      <c r="G15" s="42"/>
      <c r="H15" s="85">
        <v>137.69999999999999</v>
      </c>
      <c r="I15" s="98">
        <v>4.74</v>
      </c>
      <c r="J15" s="99">
        <v>4.66</v>
      </c>
      <c r="K15" s="100">
        <v>19.25</v>
      </c>
      <c r="L15" s="4"/>
      <c r="M15" s="4"/>
    </row>
    <row r="16" spans="1:13" s="3" customFormat="1" ht="35.25" customHeight="1" x14ac:dyDescent="0.35">
      <c r="A16" s="41"/>
      <c r="B16" s="42"/>
      <c r="C16" s="72" t="s">
        <v>5</v>
      </c>
      <c r="D16" s="73">
        <v>437</v>
      </c>
      <c r="E16" s="74" t="s">
        <v>33</v>
      </c>
      <c r="F16" s="75">
        <v>100</v>
      </c>
      <c r="G16" s="42"/>
      <c r="H16" s="76">
        <v>234.55</v>
      </c>
      <c r="I16" s="77">
        <v>15.3</v>
      </c>
      <c r="J16" s="78">
        <v>17.690000000000001</v>
      </c>
      <c r="K16" s="79">
        <v>3.55</v>
      </c>
      <c r="L16" s="7"/>
      <c r="M16" s="7"/>
    </row>
    <row r="17" spans="1:13" s="3" customFormat="1" ht="26.4" customHeight="1" x14ac:dyDescent="0.35">
      <c r="A17" s="41"/>
      <c r="B17" s="42"/>
      <c r="C17" s="72" t="s">
        <v>30</v>
      </c>
      <c r="D17" s="73">
        <v>511</v>
      </c>
      <c r="E17" s="80" t="s">
        <v>34</v>
      </c>
      <c r="F17" s="73">
        <v>150</v>
      </c>
      <c r="G17" s="42"/>
      <c r="H17" s="76">
        <v>219</v>
      </c>
      <c r="I17" s="77">
        <v>3.7</v>
      </c>
      <c r="J17" s="78">
        <v>5.2</v>
      </c>
      <c r="K17" s="79">
        <v>38.5</v>
      </c>
      <c r="L17" s="7"/>
      <c r="M17" s="7"/>
    </row>
    <row r="18" spans="1:13" s="2" customFormat="1" ht="33.75" customHeight="1" x14ac:dyDescent="0.35">
      <c r="A18" s="30"/>
      <c r="B18" s="42"/>
      <c r="C18" s="72" t="s">
        <v>10</v>
      </c>
      <c r="D18" s="73">
        <v>101</v>
      </c>
      <c r="E18" s="81" t="s">
        <v>31</v>
      </c>
      <c r="F18" s="82">
        <v>200</v>
      </c>
      <c r="G18" s="83"/>
      <c r="H18" s="84">
        <v>101.2</v>
      </c>
      <c r="I18" s="55">
        <v>0.8</v>
      </c>
      <c r="J18" s="56">
        <v>0</v>
      </c>
      <c r="K18" s="57">
        <v>24.6</v>
      </c>
      <c r="L18" s="4"/>
      <c r="M18" s="4"/>
    </row>
    <row r="19" spans="1:13" s="2" customFormat="1" ht="26.4" customHeight="1" x14ac:dyDescent="0.35">
      <c r="A19" s="30"/>
      <c r="B19" s="42"/>
      <c r="C19" s="72" t="s">
        <v>29</v>
      </c>
      <c r="D19" s="85">
        <v>119</v>
      </c>
      <c r="E19" s="80" t="s">
        <v>29</v>
      </c>
      <c r="F19" s="73">
        <v>30</v>
      </c>
      <c r="G19" s="42"/>
      <c r="H19" s="86">
        <v>72</v>
      </c>
      <c r="I19" s="77">
        <v>2.13</v>
      </c>
      <c r="J19" s="78">
        <v>0.21</v>
      </c>
      <c r="K19" s="79">
        <v>13.26</v>
      </c>
      <c r="L19" s="4"/>
      <c r="M19" s="4"/>
    </row>
    <row r="20" spans="1:13" s="2" customFormat="1" ht="26.4" customHeight="1" x14ac:dyDescent="0.35">
      <c r="A20" s="30"/>
      <c r="B20" s="42"/>
      <c r="C20" s="72" t="s">
        <v>26</v>
      </c>
      <c r="D20" s="85">
        <v>120</v>
      </c>
      <c r="E20" s="80" t="s">
        <v>26</v>
      </c>
      <c r="F20" s="73">
        <v>20</v>
      </c>
      <c r="G20" s="42"/>
      <c r="H20" s="86">
        <v>36.26</v>
      </c>
      <c r="I20" s="77">
        <v>1.1399999999999999</v>
      </c>
      <c r="J20" s="78">
        <v>0.22</v>
      </c>
      <c r="K20" s="79">
        <v>7.44</v>
      </c>
      <c r="L20" s="4"/>
      <c r="M20" s="4"/>
    </row>
    <row r="21" spans="1:13" s="3" customFormat="1" ht="26.4" customHeight="1" x14ac:dyDescent="0.35">
      <c r="A21" s="41"/>
      <c r="B21" s="42"/>
      <c r="C21" s="102"/>
      <c r="D21" s="102"/>
      <c r="E21" s="119" t="s">
        <v>12</v>
      </c>
      <c r="F21" s="106">
        <f>SUM(F14:F20)</f>
        <v>860</v>
      </c>
      <c r="G21" s="120"/>
      <c r="H21" s="121">
        <f>SUM(H14:H20)</f>
        <v>855.61</v>
      </c>
      <c r="I21" s="107">
        <f>SUM(I14:I20)</f>
        <v>28.41</v>
      </c>
      <c r="J21" s="108">
        <f>SUM(J14:J20)</f>
        <v>28.43</v>
      </c>
      <c r="K21" s="109">
        <f>SUM(K14:K20)</f>
        <v>118.89999999999999</v>
      </c>
      <c r="L21" s="7"/>
      <c r="M21" s="7"/>
    </row>
    <row r="22" spans="1:13" s="3" customFormat="1" ht="26.4" customHeight="1" thickBot="1" x14ac:dyDescent="0.4">
      <c r="A22" s="87"/>
      <c r="B22" s="122"/>
      <c r="C22" s="111"/>
      <c r="D22" s="111"/>
      <c r="E22" s="123" t="s">
        <v>13</v>
      </c>
      <c r="F22" s="111"/>
      <c r="G22" s="122"/>
      <c r="H22" s="124">
        <f>H21/27.2</f>
        <v>31.456250000000001</v>
      </c>
      <c r="I22" s="125"/>
      <c r="J22" s="126"/>
      <c r="K22" s="127"/>
      <c r="L22" s="7"/>
      <c r="M22" s="7"/>
    </row>
    <row r="23" spans="1:13" ht="18" x14ac:dyDescent="0.35">
      <c r="A23" s="88"/>
      <c r="B23" s="89"/>
      <c r="C23" s="89"/>
      <c r="D23" s="89"/>
      <c r="E23" s="90"/>
      <c r="F23" s="90"/>
      <c r="G23" s="91"/>
      <c r="H23" s="91"/>
      <c r="I23" s="91"/>
      <c r="J23" s="91"/>
      <c r="K23" s="90"/>
      <c r="L23" s="4"/>
      <c r="M23" s="4"/>
    </row>
    <row r="24" spans="1:13" ht="15.6" x14ac:dyDescent="0.3">
      <c r="A24" s="4"/>
      <c r="B24" s="6"/>
      <c r="C24" s="6"/>
      <c r="D24" s="6"/>
      <c r="E24" s="4"/>
      <c r="F24" s="4"/>
      <c r="G24" s="4"/>
      <c r="H24" s="4"/>
      <c r="I24" s="4"/>
      <c r="J24" s="4"/>
      <c r="K24" s="4"/>
      <c r="L24" s="4"/>
      <c r="M24" s="4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2022-04-13T07:29:10Z</dcterms:modified>
</cp:coreProperties>
</file>