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290" activeTab="0"/>
  </bookViews>
  <sheets>
    <sheet name="общегородской" sheetId="1" r:id="rId1"/>
    <sheet name="районы" sheetId="2" r:id="rId2"/>
    <sheet name="виды ОО" sheetId="3" r:id="rId3"/>
  </sheets>
  <definedNames/>
  <calcPr fullCalcOnLoad="1"/>
</workbook>
</file>

<file path=xl/sharedStrings.xml><?xml version="1.0" encoding="utf-8"?>
<sst xmlns="http://schemas.openxmlformats.org/spreadsheetml/2006/main" count="254" uniqueCount="104">
  <si>
    <t>Название ОУ</t>
  </si>
  <si>
    <t>русский язык</t>
  </si>
  <si>
    <t>химия</t>
  </si>
  <si>
    <t>обществознание</t>
  </si>
  <si>
    <t>информатика</t>
  </si>
  <si>
    <t>география</t>
  </si>
  <si>
    <t>биология</t>
  </si>
  <si>
    <t>литература</t>
  </si>
  <si>
    <t>физика</t>
  </si>
  <si>
    <t>английский язык</t>
  </si>
  <si>
    <t>Средний балл</t>
  </si>
  <si>
    <t>место в рейтинге</t>
  </si>
  <si>
    <t>МБОУ «Гимназия №32»</t>
  </si>
  <si>
    <t>МБ НОУ «Лицей №84»</t>
  </si>
  <si>
    <t>МБ НОУ «Гимназия №59»</t>
  </si>
  <si>
    <t>МБ НОУ «Лицей №11»</t>
  </si>
  <si>
    <t>МБОУ «Лицей № 46»</t>
  </si>
  <si>
    <t>МНБОУ «Лицей № 104»</t>
  </si>
  <si>
    <t>МБОУ «СОШ № 56»</t>
  </si>
  <si>
    <t>МБ НОУ «Гимназия №44»</t>
  </si>
  <si>
    <t>МБОУ «Лицей №34»</t>
  </si>
  <si>
    <t>МНБОУ «Лицей № 76»</t>
  </si>
  <si>
    <t>МБОУ «СОШ №13»</t>
  </si>
  <si>
    <t>МБОУ «СОШ №65»</t>
  </si>
  <si>
    <t>МБОУ «Лицей №35»</t>
  </si>
  <si>
    <t>МБ НОУ «Лицей №111»</t>
  </si>
  <si>
    <t>МБОУ «СОШ №107»</t>
  </si>
  <si>
    <t>МБОУ «СОШ №99»</t>
  </si>
  <si>
    <t>МБ НОУ «Гимназия №62»</t>
  </si>
  <si>
    <t>МБОУ «Гимназия №73»</t>
  </si>
  <si>
    <t>МБОУ «СОШ №26»</t>
  </si>
  <si>
    <t>МБОУ «Гимназия № 10»</t>
  </si>
  <si>
    <t>МБОУ «СОШ №49»</t>
  </si>
  <si>
    <t>МБ НОУ «Гимназия №70»</t>
  </si>
  <si>
    <t>МАОУ «СОШ №110»</t>
  </si>
  <si>
    <t>МБОУ «СОШ №41»</t>
  </si>
  <si>
    <t>МБОУ «СОШ №93»</t>
  </si>
  <si>
    <t>МБОУ «СОШ №31»</t>
  </si>
  <si>
    <t>МБОУ «СОШ №2»</t>
  </si>
  <si>
    <t>МБОУ «СОШ №8»</t>
  </si>
  <si>
    <t>МБОУ «СОШ №47»</t>
  </si>
  <si>
    <t>МБОУ «СОШ №18»</t>
  </si>
  <si>
    <t>МБ НОУ «Гимназия №48»</t>
  </si>
  <si>
    <t>МБОУ «СОШ №14»</t>
  </si>
  <si>
    <t>МБОУ «СОШ № 64»</t>
  </si>
  <si>
    <t>МБОУ «СОШ №5»</t>
  </si>
  <si>
    <t>МБОУ «СОШ №77»</t>
  </si>
  <si>
    <t>МБОУ «СОШ №79»</t>
  </si>
  <si>
    <t>МБОУ «СОШ № 60»</t>
  </si>
  <si>
    <t>МБОУ «СОШ №55»</t>
  </si>
  <si>
    <t>МБОУ «СОШ №67»</t>
  </si>
  <si>
    <t>МБОУ «СОШ № 61»</t>
  </si>
  <si>
    <t>МБОУ «СОШ №52»</t>
  </si>
  <si>
    <t>МБОУ «СОШ №12»</t>
  </si>
  <si>
    <t>МБОУ «СОШ №91»</t>
  </si>
  <si>
    <t>МБОУ «СОШ № 71»</t>
  </si>
  <si>
    <t>МБОУ «СОШ №6»</t>
  </si>
  <si>
    <t>МБОУ «СОШ №36»</t>
  </si>
  <si>
    <t>МБОУ «СОШ №94»</t>
  </si>
  <si>
    <t>МБОУ «СОШ № 29»</t>
  </si>
  <si>
    <t>МБОУ «СОШ №22»</t>
  </si>
  <si>
    <t>МБОУ «СОШ №97»</t>
  </si>
  <si>
    <t>МБОУ «СОШ №101»</t>
  </si>
  <si>
    <t>МБОУ «СОШ № 50»</t>
  </si>
  <si>
    <t>Новоильинский</t>
  </si>
  <si>
    <t>Центральный</t>
  </si>
  <si>
    <t>Кузнецкий</t>
  </si>
  <si>
    <t>Куйбышевский</t>
  </si>
  <si>
    <t>МАОУ «СОШ №112»</t>
  </si>
  <si>
    <t>Орджоникидзевский</t>
  </si>
  <si>
    <t>МБОУ «СОШ № 37»</t>
  </si>
  <si>
    <t>МБОУ «СОШ № 69»</t>
  </si>
  <si>
    <t>МБОУ «СОШ №92»</t>
  </si>
  <si>
    <t>математика (проф)</t>
  </si>
  <si>
    <t>история</t>
  </si>
  <si>
    <t>ср балл</t>
  </si>
  <si>
    <t>Центральный район</t>
  </si>
  <si>
    <t>Куйбышевский район</t>
  </si>
  <si>
    <t>Заводской район</t>
  </si>
  <si>
    <t>Новоильинский район</t>
  </si>
  <si>
    <t>Кузнецкий район</t>
  </si>
  <si>
    <t>Орджоникидзевский район</t>
  </si>
  <si>
    <t>Средний балл по центральному району</t>
  </si>
  <si>
    <t>Средний балл по куйбышевскому району</t>
  </si>
  <si>
    <t>Средний балл по заводскому району</t>
  </si>
  <si>
    <t>Средний балл по новоильинскому району</t>
  </si>
  <si>
    <t>Средний балл по кузнецкому району</t>
  </si>
  <si>
    <t>Средний балл по орджоникидзевскому району</t>
  </si>
  <si>
    <t>Районы</t>
  </si>
  <si>
    <t>Заводской</t>
  </si>
  <si>
    <t>№ в общегородском</t>
  </si>
  <si>
    <t>Средний балл по предмету:</t>
  </si>
  <si>
    <t>Лицеи</t>
  </si>
  <si>
    <t>Гимназии</t>
  </si>
  <si>
    <t>СОШ</t>
  </si>
  <si>
    <t>Средний балл по лицеям:</t>
  </si>
  <si>
    <t>Средний балл по гимназиям:</t>
  </si>
  <si>
    <t>Средний балл по СОШ:</t>
  </si>
  <si>
    <t>МБ НОУ «Гимназия №17»</t>
  </si>
  <si>
    <t>МБОУ «СОШ №4»</t>
  </si>
  <si>
    <t>МБОУ «СОШ № 27»</t>
  </si>
  <si>
    <t>МКОУ «Детский дом-школа №95»</t>
  </si>
  <si>
    <t>МАОУ «СОШ №81»</t>
  </si>
  <si>
    <t>МБОУ «СОШ  №72»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</si>
</sst>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[$-FC19]d\ mmmm\ yyyy\ &quot;г.&quot;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color indexed="8"/>
      <name val="Arial"/>
      <family val="2"/>
    </font>
    <font>
      <sz val="10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1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1"/>
      <color theme="1"/>
      <name val="Calibri"/>
      <family val="2"/>
    </font>
    <font>
      <b/>
      <sz val="11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23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horizontal="left" vertical="top" wrapText="1"/>
    </xf>
    <xf numFmtId="0" fontId="3" fillId="33" borderId="10" xfId="59" applyFont="1" applyFill="1" applyBorder="1" applyAlignment="1">
      <alignment horizontal="center" wrapText="1"/>
      <protection/>
    </xf>
    <xf numFmtId="0" fontId="0" fillId="0" borderId="0" xfId="0" applyFill="1" applyAlignment="1">
      <alignment wrapText="1"/>
    </xf>
    <xf numFmtId="0" fontId="0" fillId="0" borderId="10" xfId="0" applyFill="1" applyBorder="1" applyAlignment="1">
      <alignment horizontal="center" wrapText="1"/>
    </xf>
    <xf numFmtId="0" fontId="0" fillId="34" borderId="0" xfId="0" applyFill="1" applyAlignment="1">
      <alignment wrapText="1"/>
    </xf>
    <xf numFmtId="0" fontId="0" fillId="0" borderId="0" xfId="0" applyFill="1" applyBorder="1" applyAlignment="1">
      <alignment wrapText="1"/>
    </xf>
    <xf numFmtId="0" fontId="32" fillId="0" borderId="10" xfId="0" applyFont="1" applyFill="1" applyBorder="1" applyAlignment="1">
      <alignment horizontal="center" wrapText="1"/>
    </xf>
    <xf numFmtId="2" fontId="3" fillId="0" borderId="11" xfId="59" applyNumberFormat="1" applyFont="1" applyFill="1" applyBorder="1" applyAlignment="1">
      <alignment horizontal="left" vertical="top" wrapText="1"/>
      <protection/>
    </xf>
    <xf numFmtId="0" fontId="3" fillId="33" borderId="10" xfId="59" applyFont="1" applyFill="1" applyBorder="1" applyAlignment="1">
      <alignment horizontal="center" vertical="center" wrapText="1"/>
      <protection/>
    </xf>
    <xf numFmtId="0" fontId="0" fillId="34" borderId="10" xfId="0" applyFill="1" applyBorder="1" applyAlignment="1">
      <alignment horizontal="center" vertical="center" wrapText="1"/>
    </xf>
    <xf numFmtId="0" fontId="3" fillId="35" borderId="10" xfId="59" applyFont="1" applyFill="1" applyBorder="1" applyAlignment="1">
      <alignment horizontal="center" vertical="center" wrapText="1"/>
      <protection/>
    </xf>
    <xf numFmtId="0" fontId="3" fillId="36" borderId="10" xfId="59" applyFont="1" applyFill="1" applyBorder="1" applyAlignment="1">
      <alignment wrapText="1"/>
      <protection/>
    </xf>
    <xf numFmtId="2" fontId="0" fillId="36" borderId="10" xfId="0" applyNumberFormat="1" applyFont="1" applyFill="1" applyBorder="1" applyAlignment="1">
      <alignment wrapText="1"/>
    </xf>
    <xf numFmtId="0" fontId="0" fillId="36" borderId="10" xfId="0" applyFill="1" applyBorder="1" applyAlignment="1">
      <alignment wrapText="1"/>
    </xf>
    <xf numFmtId="0" fontId="3" fillId="36" borderId="10" xfId="59" applyFont="1" applyFill="1" applyBorder="1" applyAlignment="1">
      <alignment horizontal="center" wrapText="1"/>
      <protection/>
    </xf>
    <xf numFmtId="0" fontId="0" fillId="36" borderId="10" xfId="0" applyFill="1" applyBorder="1" applyAlignment="1">
      <alignment horizontal="center" wrapText="1"/>
    </xf>
    <xf numFmtId="0" fontId="41" fillId="0" borderId="10" xfId="0" applyFont="1" applyFill="1" applyBorder="1" applyAlignment="1">
      <alignment horizontal="right" wrapText="1"/>
    </xf>
    <xf numFmtId="0" fontId="0" fillId="34" borderId="0" xfId="0" applyFill="1" applyBorder="1" applyAlignment="1">
      <alignment wrapText="1"/>
    </xf>
    <xf numFmtId="0" fontId="0" fillId="0" borderId="10" xfId="0" applyFont="1" applyFill="1" applyBorder="1" applyAlignment="1">
      <alignment horizontal="center" wrapText="1"/>
    </xf>
    <xf numFmtId="0" fontId="0" fillId="37" borderId="10" xfId="0" applyFill="1" applyBorder="1" applyAlignment="1">
      <alignment horizontal="center" wrapText="1"/>
    </xf>
    <xf numFmtId="0" fontId="0" fillId="38" borderId="10" xfId="0" applyFill="1" applyBorder="1" applyAlignment="1">
      <alignment horizontal="center" wrapText="1"/>
    </xf>
    <xf numFmtId="0" fontId="0" fillId="39" borderId="10" xfId="0" applyFill="1" applyBorder="1" applyAlignment="1">
      <alignment horizontal="center" wrapText="1"/>
    </xf>
    <xf numFmtId="0" fontId="0" fillId="37" borderId="10" xfId="0" applyFont="1" applyFill="1" applyBorder="1" applyAlignment="1">
      <alignment horizontal="center" wrapText="1"/>
    </xf>
    <xf numFmtId="0" fontId="0" fillId="39" borderId="10" xfId="0" applyFont="1" applyFill="1" applyBorder="1" applyAlignment="1">
      <alignment horizontal="center" wrapText="1"/>
    </xf>
    <xf numFmtId="0" fontId="0" fillId="38" borderId="10" xfId="0" applyFont="1" applyFill="1" applyBorder="1" applyAlignment="1">
      <alignment horizontal="center" wrapText="1"/>
    </xf>
    <xf numFmtId="2" fontId="0" fillId="37" borderId="10" xfId="0" applyNumberFormat="1" applyFill="1" applyBorder="1" applyAlignment="1">
      <alignment wrapText="1"/>
    </xf>
    <xf numFmtId="2" fontId="0" fillId="38" borderId="10" xfId="0" applyNumberFormat="1" applyFill="1" applyBorder="1" applyAlignment="1">
      <alignment wrapText="1"/>
    </xf>
    <xf numFmtId="2" fontId="0" fillId="39" borderId="10" xfId="0" applyNumberFormat="1" applyFill="1" applyBorder="1" applyAlignment="1">
      <alignment wrapText="1"/>
    </xf>
    <xf numFmtId="0" fontId="0" fillId="37" borderId="10" xfId="0" applyFill="1" applyBorder="1" applyAlignment="1">
      <alignment wrapText="1"/>
    </xf>
    <xf numFmtId="0" fontId="3" fillId="37" borderId="10" xfId="59" applyFont="1" applyFill="1" applyBorder="1" applyAlignment="1">
      <alignment wrapText="1"/>
      <protection/>
    </xf>
    <xf numFmtId="0" fontId="3" fillId="37" borderId="10" xfId="59" applyFont="1" applyFill="1" applyBorder="1" applyAlignment="1">
      <alignment vertical="center" wrapText="1"/>
      <protection/>
    </xf>
    <xf numFmtId="0" fontId="0" fillId="38" borderId="10" xfId="0" applyFill="1" applyBorder="1" applyAlignment="1">
      <alignment wrapText="1"/>
    </xf>
    <xf numFmtId="0" fontId="3" fillId="38" borderId="10" xfId="59" applyFont="1" applyFill="1" applyBorder="1" applyAlignment="1">
      <alignment wrapText="1"/>
      <protection/>
    </xf>
    <xf numFmtId="0" fontId="0" fillId="39" borderId="10" xfId="0" applyFill="1" applyBorder="1" applyAlignment="1">
      <alignment wrapText="1"/>
    </xf>
    <xf numFmtId="0" fontId="3" fillId="39" borderId="10" xfId="59" applyFont="1" applyFill="1" applyBorder="1" applyAlignment="1">
      <alignment wrapText="1"/>
      <protection/>
    </xf>
    <xf numFmtId="0" fontId="4" fillId="39" borderId="10" xfId="59" applyFont="1" applyFill="1" applyBorder="1" applyAlignment="1">
      <alignment wrapText="1"/>
      <protection/>
    </xf>
    <xf numFmtId="2" fontId="32" fillId="39" borderId="10" xfId="0" applyNumberFormat="1" applyFont="1" applyFill="1" applyBorder="1" applyAlignment="1">
      <alignment wrapText="1"/>
    </xf>
    <xf numFmtId="0" fontId="1" fillId="37" borderId="10" xfId="63" applyFont="1" applyFill="1" applyBorder="1" applyAlignment="1">
      <alignment horizontal="center" wrapText="1"/>
      <protection/>
    </xf>
    <xf numFmtId="0" fontId="1" fillId="37" borderId="10" xfId="61" applyFont="1" applyFill="1" applyBorder="1" applyAlignment="1">
      <alignment horizontal="center" wrapText="1"/>
      <protection/>
    </xf>
    <xf numFmtId="0" fontId="1" fillId="37" borderId="10" xfId="60" applyFont="1" applyFill="1" applyBorder="1" applyAlignment="1">
      <alignment horizontal="center" wrapText="1"/>
      <protection/>
    </xf>
    <xf numFmtId="0" fontId="1" fillId="37" borderId="10" xfId="54" applyFont="1" applyFill="1" applyBorder="1" applyAlignment="1">
      <alignment horizontal="center" wrapText="1"/>
      <protection/>
    </xf>
    <xf numFmtId="0" fontId="1" fillId="37" borderId="10" xfId="53" applyFont="1" applyFill="1" applyBorder="1" applyAlignment="1">
      <alignment horizontal="center" wrapText="1"/>
      <protection/>
    </xf>
    <xf numFmtId="0" fontId="1" fillId="37" borderId="10" xfId="55" applyFont="1" applyFill="1" applyBorder="1" applyAlignment="1">
      <alignment horizontal="center" wrapText="1"/>
      <protection/>
    </xf>
    <xf numFmtId="0" fontId="1" fillId="37" borderId="10" xfId="64" applyFont="1" applyFill="1" applyBorder="1" applyAlignment="1">
      <alignment horizontal="center" wrapText="1"/>
      <protection/>
    </xf>
    <xf numFmtId="0" fontId="1" fillId="37" borderId="10" xfId="65" applyFont="1" applyFill="1" applyBorder="1" applyAlignment="1">
      <alignment horizontal="center" wrapText="1"/>
      <protection/>
    </xf>
    <xf numFmtId="0" fontId="1" fillId="37" borderId="10" xfId="56" applyFont="1" applyFill="1" applyBorder="1" applyAlignment="1">
      <alignment horizontal="center" wrapText="1"/>
      <protection/>
    </xf>
    <xf numFmtId="0" fontId="1" fillId="37" borderId="10" xfId="62" applyFont="1" applyFill="1" applyBorder="1" applyAlignment="1">
      <alignment horizontal="center" wrapText="1"/>
      <protection/>
    </xf>
    <xf numFmtId="0" fontId="1" fillId="37" borderId="10" xfId="52" applyFont="1" applyFill="1" applyBorder="1" applyAlignment="1">
      <alignment horizontal="center" wrapText="1"/>
      <protection/>
    </xf>
    <xf numFmtId="2" fontId="0" fillId="37" borderId="10" xfId="0" applyNumberFormat="1" applyFill="1" applyBorder="1" applyAlignment="1">
      <alignment horizontal="center" wrapText="1"/>
    </xf>
    <xf numFmtId="0" fontId="1" fillId="38" borderId="10" xfId="60" applyFont="1" applyFill="1" applyBorder="1" applyAlignment="1">
      <alignment horizontal="center" wrapText="1"/>
      <protection/>
    </xf>
    <xf numFmtId="0" fontId="3" fillId="0" borderId="10" xfId="58" applyFont="1" applyFill="1" applyBorder="1" applyAlignment="1">
      <alignment horizontal="center" wrapText="1"/>
      <protection/>
    </xf>
    <xf numFmtId="0" fontId="1" fillId="0" borderId="10" xfId="53" applyFont="1" applyFill="1" applyBorder="1" applyAlignment="1">
      <alignment horizontal="center" wrapText="1"/>
      <protection/>
    </xf>
    <xf numFmtId="0" fontId="1" fillId="0" borderId="10" xfId="65" applyFont="1" applyFill="1" applyBorder="1" applyAlignment="1">
      <alignment horizontal="center" wrapText="1"/>
      <protection/>
    </xf>
    <xf numFmtId="0" fontId="1" fillId="38" borderId="10" xfId="52" applyFont="1" applyFill="1" applyBorder="1" applyAlignment="1">
      <alignment horizontal="center" wrapText="1"/>
      <protection/>
    </xf>
    <xf numFmtId="0" fontId="1" fillId="38" borderId="10" xfId="61" applyFont="1" applyFill="1" applyBorder="1" applyAlignment="1">
      <alignment horizontal="center" wrapText="1"/>
      <protection/>
    </xf>
    <xf numFmtId="0" fontId="1" fillId="39" borderId="10" xfId="60" applyFont="1" applyFill="1" applyBorder="1" applyAlignment="1">
      <alignment horizontal="center" wrapText="1"/>
      <protection/>
    </xf>
    <xf numFmtId="0" fontId="1" fillId="0" borderId="10" xfId="54" applyFont="1" applyFill="1" applyBorder="1" applyAlignment="1">
      <alignment horizontal="center" wrapText="1"/>
      <protection/>
    </xf>
    <xf numFmtId="0" fontId="1" fillId="38" borderId="10" xfId="55" applyFont="1" applyFill="1" applyBorder="1" applyAlignment="1">
      <alignment horizontal="center" wrapText="1"/>
      <protection/>
    </xf>
    <xf numFmtId="0" fontId="1" fillId="38" borderId="10" xfId="62" applyFont="1" applyFill="1" applyBorder="1" applyAlignment="1">
      <alignment horizontal="center" wrapText="1"/>
      <protection/>
    </xf>
    <xf numFmtId="0" fontId="1" fillId="39" borderId="10" xfId="55" applyFont="1" applyFill="1" applyBorder="1" applyAlignment="1">
      <alignment horizontal="center" wrapText="1"/>
      <protection/>
    </xf>
    <xf numFmtId="0" fontId="1" fillId="39" borderId="10" xfId="64" applyFont="1" applyFill="1" applyBorder="1" applyAlignment="1">
      <alignment horizontal="center" wrapText="1"/>
      <protection/>
    </xf>
    <xf numFmtId="0" fontId="1" fillId="39" borderId="10" xfId="53" applyFont="1" applyFill="1" applyBorder="1" applyAlignment="1">
      <alignment horizontal="center" wrapText="1"/>
      <protection/>
    </xf>
    <xf numFmtId="0" fontId="1" fillId="38" borderId="10" xfId="64" applyFont="1" applyFill="1" applyBorder="1" applyAlignment="1">
      <alignment horizontal="center" wrapText="1"/>
      <protection/>
    </xf>
    <xf numFmtId="0" fontId="1" fillId="38" borderId="10" xfId="65" applyFont="1" applyFill="1" applyBorder="1" applyAlignment="1">
      <alignment horizontal="center" wrapText="1"/>
      <protection/>
    </xf>
    <xf numFmtId="0" fontId="1" fillId="39" borderId="10" xfId="56" applyFont="1" applyFill="1" applyBorder="1" applyAlignment="1">
      <alignment horizontal="center" wrapText="1"/>
      <protection/>
    </xf>
    <xf numFmtId="0" fontId="1" fillId="0" borderId="10" xfId="54" applyFont="1" applyFill="1" applyBorder="1" applyAlignment="1">
      <alignment horizontal="center" wrapText="1"/>
      <protection/>
    </xf>
    <xf numFmtId="0" fontId="1" fillId="0" borderId="10" xfId="55" applyFont="1" applyFill="1" applyBorder="1" applyAlignment="1">
      <alignment horizontal="center" wrapText="1"/>
      <protection/>
    </xf>
    <xf numFmtId="0" fontId="1" fillId="38" borderId="10" xfId="56" applyFont="1" applyFill="1" applyBorder="1" applyAlignment="1">
      <alignment horizontal="center" wrapText="1"/>
      <protection/>
    </xf>
    <xf numFmtId="0" fontId="1" fillId="39" borderId="10" xfId="52" applyFont="1" applyFill="1" applyBorder="1" applyAlignment="1">
      <alignment horizontal="center" wrapText="1"/>
      <protection/>
    </xf>
    <xf numFmtId="0" fontId="1" fillId="38" borderId="10" xfId="63" applyFont="1" applyFill="1" applyBorder="1" applyAlignment="1">
      <alignment horizontal="center" wrapText="1"/>
      <protection/>
    </xf>
    <xf numFmtId="2" fontId="1" fillId="0" borderId="10" xfId="57" applyNumberFormat="1" applyFont="1" applyFill="1" applyBorder="1" applyAlignment="1">
      <alignment horizontal="center" wrapText="1"/>
      <protection/>
    </xf>
    <xf numFmtId="0" fontId="1" fillId="38" borderId="10" xfId="53" applyFont="1" applyFill="1" applyBorder="1" applyAlignment="1">
      <alignment horizontal="center" wrapText="1"/>
      <protection/>
    </xf>
    <xf numFmtId="2" fontId="0" fillId="38" borderId="10" xfId="0" applyNumberFormat="1" applyFill="1" applyBorder="1" applyAlignment="1">
      <alignment horizontal="center" wrapText="1"/>
    </xf>
    <xf numFmtId="0" fontId="1" fillId="39" borderId="10" xfId="62" applyFont="1" applyFill="1" applyBorder="1" applyAlignment="1">
      <alignment horizontal="center" wrapText="1"/>
      <protection/>
    </xf>
    <xf numFmtId="0" fontId="1" fillId="39" borderId="10" xfId="63" applyFont="1" applyFill="1" applyBorder="1" applyAlignment="1">
      <alignment horizontal="center" wrapText="1"/>
      <protection/>
    </xf>
    <xf numFmtId="0" fontId="1" fillId="39" borderId="10" xfId="61" applyFont="1" applyFill="1" applyBorder="1" applyAlignment="1">
      <alignment horizontal="center" wrapText="1"/>
      <protection/>
    </xf>
    <xf numFmtId="0" fontId="1" fillId="0" borderId="10" xfId="64" applyFont="1" applyFill="1" applyBorder="1" applyAlignment="1">
      <alignment horizontal="center" wrapText="1"/>
      <protection/>
    </xf>
    <xf numFmtId="0" fontId="1" fillId="39" borderId="10" xfId="65" applyFont="1" applyFill="1" applyBorder="1" applyAlignment="1">
      <alignment horizontal="center" wrapText="1"/>
      <protection/>
    </xf>
    <xf numFmtId="0" fontId="1" fillId="38" borderId="10" xfId="54" applyFont="1" applyFill="1" applyBorder="1" applyAlignment="1">
      <alignment horizontal="center" wrapText="1"/>
      <protection/>
    </xf>
    <xf numFmtId="0" fontId="1" fillId="0" borderId="10" xfId="52" applyFont="1" applyFill="1" applyBorder="1" applyAlignment="1">
      <alignment horizontal="center" wrapText="1"/>
      <protection/>
    </xf>
    <xf numFmtId="2" fontId="0" fillId="39" borderId="10" xfId="0" applyNumberFormat="1" applyFill="1" applyBorder="1" applyAlignment="1">
      <alignment horizontal="center" wrapText="1"/>
    </xf>
    <xf numFmtId="0" fontId="1" fillId="0" borderId="10" xfId="57" applyFont="1" applyFill="1" applyBorder="1" applyAlignment="1">
      <alignment horizontal="center" wrapText="1"/>
      <protection/>
    </xf>
    <xf numFmtId="0" fontId="1" fillId="0" borderId="10" xfId="60" applyFont="1" applyFill="1" applyBorder="1" applyAlignment="1">
      <alignment horizontal="center" wrapText="1"/>
      <protection/>
    </xf>
    <xf numFmtId="0" fontId="3" fillId="0" borderId="10" xfId="59" applyFont="1" applyFill="1" applyBorder="1" applyAlignment="1">
      <alignment horizontal="center" wrapText="1"/>
      <protection/>
    </xf>
    <xf numFmtId="0" fontId="1" fillId="39" borderId="10" xfId="54" applyFont="1" applyFill="1" applyBorder="1" applyAlignment="1">
      <alignment horizontal="center" wrapText="1"/>
      <protection/>
    </xf>
    <xf numFmtId="0" fontId="1" fillId="39" borderId="10" xfId="60" applyFont="1" applyFill="1" applyBorder="1" applyAlignment="1">
      <alignment horizontal="center" vertical="center" wrapText="1"/>
      <protection/>
    </xf>
    <xf numFmtId="0" fontId="1" fillId="0" borderId="10" xfId="61" applyFont="1" applyFill="1" applyBorder="1" applyAlignment="1">
      <alignment horizontal="center" wrapText="1"/>
      <protection/>
    </xf>
    <xf numFmtId="0" fontId="1" fillId="0" borderId="10" xfId="55" applyFont="1" applyFill="1" applyBorder="1" applyAlignment="1">
      <alignment horizontal="center" wrapText="1"/>
      <protection/>
    </xf>
    <xf numFmtId="0" fontId="1" fillId="0" borderId="10" xfId="53" applyFont="1" applyFill="1" applyBorder="1" applyAlignment="1">
      <alignment horizontal="center" wrapText="1"/>
      <protection/>
    </xf>
    <xf numFmtId="0" fontId="1" fillId="0" borderId="10" xfId="65" applyFont="1" applyFill="1" applyBorder="1" applyAlignment="1">
      <alignment horizontal="center" wrapText="1"/>
      <protection/>
    </xf>
    <xf numFmtId="0" fontId="1" fillId="0" borderId="10" xfId="56" applyFont="1" applyFill="1" applyBorder="1" applyAlignment="1">
      <alignment horizontal="center" wrapText="1"/>
      <protection/>
    </xf>
    <xf numFmtId="2" fontId="1" fillId="0" borderId="10" xfId="64" applyNumberFormat="1" applyFont="1" applyFill="1" applyBorder="1" applyAlignment="1">
      <alignment horizontal="center" wrapText="1"/>
      <protection/>
    </xf>
    <xf numFmtId="2" fontId="1" fillId="0" borderId="10" xfId="65" applyNumberFormat="1" applyFont="1" applyFill="1" applyBorder="1" applyAlignment="1">
      <alignment horizontal="center" wrapText="1"/>
      <protection/>
    </xf>
    <xf numFmtId="0" fontId="1" fillId="36" borderId="10" xfId="63" applyFont="1" applyFill="1" applyBorder="1" applyAlignment="1">
      <alignment horizontal="center" wrapText="1"/>
      <protection/>
    </xf>
    <xf numFmtId="0" fontId="1" fillId="36" borderId="10" xfId="61" applyFont="1" applyFill="1" applyBorder="1" applyAlignment="1">
      <alignment horizontal="center" wrapText="1"/>
      <protection/>
    </xf>
    <xf numFmtId="0" fontId="1" fillId="36" borderId="10" xfId="60" applyFont="1" applyFill="1" applyBorder="1" applyAlignment="1">
      <alignment horizontal="center" wrapText="1"/>
      <protection/>
    </xf>
    <xf numFmtId="0" fontId="24" fillId="0" borderId="10" xfId="0" applyFont="1" applyFill="1" applyBorder="1" applyAlignment="1">
      <alignment horizontal="center" wrapText="1"/>
    </xf>
    <xf numFmtId="0" fontId="1" fillId="36" borderId="10" xfId="54" applyFont="1" applyFill="1" applyBorder="1" applyAlignment="1">
      <alignment horizontal="center" wrapText="1"/>
      <protection/>
    </xf>
    <xf numFmtId="0" fontId="1" fillId="36" borderId="10" xfId="53" applyFont="1" applyFill="1" applyBorder="1" applyAlignment="1">
      <alignment horizontal="center" wrapText="1"/>
      <protection/>
    </xf>
    <xf numFmtId="0" fontId="1" fillId="36" borderId="10" xfId="55" applyFont="1" applyFill="1" applyBorder="1" applyAlignment="1">
      <alignment horizontal="center" wrapText="1"/>
      <protection/>
    </xf>
    <xf numFmtId="0" fontId="1" fillId="36" borderId="10" xfId="64" applyFont="1" applyFill="1" applyBorder="1" applyAlignment="1">
      <alignment horizontal="center" wrapText="1"/>
      <protection/>
    </xf>
    <xf numFmtId="0" fontId="1" fillId="36" borderId="10" xfId="65" applyFont="1" applyFill="1" applyBorder="1" applyAlignment="1">
      <alignment horizontal="center" wrapText="1"/>
      <protection/>
    </xf>
    <xf numFmtId="0" fontId="1" fillId="36" borderId="10" xfId="56" applyFont="1" applyFill="1" applyBorder="1" applyAlignment="1">
      <alignment horizontal="center" wrapText="1"/>
      <protection/>
    </xf>
    <xf numFmtId="0" fontId="1" fillId="36" borderId="10" xfId="62" applyFont="1" applyFill="1" applyBorder="1" applyAlignment="1">
      <alignment horizontal="center" wrapText="1"/>
      <protection/>
    </xf>
    <xf numFmtId="0" fontId="1" fillId="36" borderId="10" xfId="52" applyFont="1" applyFill="1" applyBorder="1" applyAlignment="1">
      <alignment horizontal="center" wrapText="1"/>
      <protection/>
    </xf>
    <xf numFmtId="0" fontId="3" fillId="33" borderId="10" xfId="59" applyFont="1" applyFill="1" applyBorder="1" applyAlignment="1">
      <alignment horizontal="center" vertical="top" wrapText="1"/>
      <protection/>
    </xf>
    <xf numFmtId="2" fontId="0" fillId="36" borderId="10" xfId="0" applyNumberFormat="1" applyFill="1" applyBorder="1" applyAlignment="1">
      <alignment horizontal="center" wrapText="1"/>
    </xf>
    <xf numFmtId="0" fontId="3" fillId="33" borderId="12" xfId="59" applyFont="1" applyFill="1" applyBorder="1" applyAlignment="1">
      <alignment horizontal="center" vertical="center" wrapText="1"/>
      <protection/>
    </xf>
    <xf numFmtId="0" fontId="3" fillId="33" borderId="13" xfId="59" applyFont="1" applyFill="1" applyBorder="1" applyAlignment="1">
      <alignment horizontal="center" vertical="center" wrapText="1"/>
      <protection/>
    </xf>
    <xf numFmtId="0" fontId="3" fillId="33" borderId="14" xfId="59" applyFont="1" applyFill="1" applyBorder="1" applyAlignment="1">
      <alignment horizontal="center" vertical="center" wrapText="1"/>
      <protection/>
    </xf>
    <xf numFmtId="0" fontId="3" fillId="33" borderId="15" xfId="59" applyFont="1" applyFill="1" applyBorder="1" applyAlignment="1">
      <alignment horizontal="center" vertical="center" wrapText="1"/>
      <protection/>
    </xf>
    <xf numFmtId="0" fontId="3" fillId="40" borderId="16" xfId="59" applyFont="1" applyFill="1" applyBorder="1" applyAlignment="1">
      <alignment horizontal="center" vertical="center" wrapText="1"/>
      <protection/>
    </xf>
    <xf numFmtId="0" fontId="3" fillId="40" borderId="13" xfId="59" applyFont="1" applyFill="1" applyBorder="1" applyAlignment="1">
      <alignment horizontal="center" vertical="center" wrapText="1"/>
      <protection/>
    </xf>
    <xf numFmtId="0" fontId="42" fillId="36" borderId="14" xfId="0" applyFont="1" applyFill="1" applyBorder="1" applyAlignment="1">
      <alignment horizontal="center" wrapText="1"/>
    </xf>
    <xf numFmtId="0" fontId="42" fillId="36" borderId="17" xfId="0" applyFont="1" applyFill="1" applyBorder="1" applyAlignment="1">
      <alignment horizontal="center" wrapText="1"/>
    </xf>
    <xf numFmtId="0" fontId="5" fillId="39" borderId="14" xfId="59" applyFont="1" applyFill="1" applyBorder="1" applyAlignment="1">
      <alignment horizontal="right" wrapText="1"/>
      <protection/>
    </xf>
    <xf numFmtId="0" fontId="5" fillId="39" borderId="15" xfId="59" applyFont="1" applyFill="1" applyBorder="1" applyAlignment="1">
      <alignment horizontal="right" wrapText="1"/>
      <protection/>
    </xf>
    <xf numFmtId="0" fontId="41" fillId="39" borderId="14" xfId="0" applyFont="1" applyFill="1" applyBorder="1" applyAlignment="1">
      <alignment horizontal="right" wrapText="1"/>
    </xf>
    <xf numFmtId="0" fontId="41" fillId="39" borderId="15" xfId="0" applyFont="1" applyFill="1" applyBorder="1" applyAlignment="1">
      <alignment horizontal="right" wrapText="1"/>
    </xf>
    <xf numFmtId="0" fontId="6" fillId="40" borderId="17" xfId="59" applyFont="1" applyFill="1" applyBorder="1" applyAlignment="1">
      <alignment horizontal="center" wrapText="1"/>
      <protection/>
    </xf>
    <xf numFmtId="0" fontId="6" fillId="40" borderId="14" xfId="59" applyFont="1" applyFill="1" applyBorder="1" applyAlignment="1">
      <alignment horizontal="center" wrapText="1"/>
      <protection/>
    </xf>
  </cellXfs>
  <cellStyles count="6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англ яз" xfId="52"/>
    <cellStyle name="Обычный_биол" xfId="53"/>
    <cellStyle name="Обычный_географ" xfId="54"/>
    <cellStyle name="Обычный_инф" xfId="55"/>
    <cellStyle name="Обычный_истор" xfId="56"/>
    <cellStyle name="Обычный_Лист1" xfId="57"/>
    <cellStyle name="Обычный_Лист3" xfId="58"/>
    <cellStyle name="Обычный_Лист4" xfId="59"/>
    <cellStyle name="Обычный_литер" xfId="60"/>
    <cellStyle name="Обычный_матем П" xfId="61"/>
    <cellStyle name="Обычный_общество" xfId="62"/>
    <cellStyle name="Обычный_рус яз" xfId="63"/>
    <cellStyle name="Обычный_физ" xfId="64"/>
    <cellStyle name="Обычный_хим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Z65"/>
  <sheetViews>
    <sheetView tabSelected="1" zoomScalePageLayoutView="0" workbookViewId="0" topLeftCell="B1">
      <pane xSplit="2" ySplit="2" topLeftCell="D3" activePane="bottomRight" state="frozen"/>
      <selection pane="topLeft" activeCell="B1" sqref="B1"/>
      <selection pane="topRight" activeCell="D1" sqref="D1"/>
      <selection pane="bottomLeft" activeCell="B3" sqref="B3"/>
      <selection pane="bottomRight" activeCell="AA16" sqref="AA16"/>
    </sheetView>
  </sheetViews>
  <sheetFormatPr defaultColWidth="9.140625" defaultRowHeight="15"/>
  <cols>
    <col min="1" max="1" width="5.140625" style="1" hidden="1" customWidth="1"/>
    <col min="2" max="2" width="5.140625" style="1" customWidth="1"/>
    <col min="3" max="3" width="31.00390625" style="1" bestFit="1" customWidth="1"/>
    <col min="4" max="26" width="8.57421875" style="1" customWidth="1"/>
    <col min="27" max="16384" width="9.140625" style="1" customWidth="1"/>
  </cols>
  <sheetData>
    <row r="1" spans="2:26" ht="38.25" customHeight="1">
      <c r="B1" s="19"/>
      <c r="C1" s="109" t="s">
        <v>0</v>
      </c>
      <c r="D1" s="111" t="s">
        <v>1</v>
      </c>
      <c r="E1" s="112"/>
      <c r="F1" s="111" t="s">
        <v>73</v>
      </c>
      <c r="G1" s="112"/>
      <c r="H1" s="111" t="s">
        <v>7</v>
      </c>
      <c r="I1" s="112"/>
      <c r="J1" s="111" t="s">
        <v>5</v>
      </c>
      <c r="K1" s="112"/>
      <c r="L1" s="111" t="s">
        <v>6</v>
      </c>
      <c r="M1" s="112"/>
      <c r="N1" s="111" t="s">
        <v>4</v>
      </c>
      <c r="O1" s="112"/>
      <c r="P1" s="111" t="s">
        <v>8</v>
      </c>
      <c r="Q1" s="112"/>
      <c r="R1" s="111" t="s">
        <v>2</v>
      </c>
      <c r="S1" s="112"/>
      <c r="T1" s="111" t="s">
        <v>74</v>
      </c>
      <c r="U1" s="112"/>
      <c r="V1" s="111" t="s">
        <v>3</v>
      </c>
      <c r="W1" s="112"/>
      <c r="X1" s="111" t="s">
        <v>9</v>
      </c>
      <c r="Y1" s="112"/>
      <c r="Z1" s="113" t="s">
        <v>10</v>
      </c>
    </row>
    <row r="2" spans="2:26" ht="26.25">
      <c r="B2" s="6"/>
      <c r="C2" s="110"/>
      <c r="D2" s="3" t="s">
        <v>10</v>
      </c>
      <c r="E2" s="107" t="s">
        <v>11</v>
      </c>
      <c r="F2" s="3" t="s">
        <v>10</v>
      </c>
      <c r="G2" s="107" t="s">
        <v>11</v>
      </c>
      <c r="H2" s="3" t="s">
        <v>10</v>
      </c>
      <c r="I2" s="107" t="s">
        <v>11</v>
      </c>
      <c r="J2" s="3" t="s">
        <v>10</v>
      </c>
      <c r="K2" s="107" t="s">
        <v>11</v>
      </c>
      <c r="L2" s="3" t="s">
        <v>10</v>
      </c>
      <c r="M2" s="107" t="s">
        <v>11</v>
      </c>
      <c r="N2" s="3" t="s">
        <v>10</v>
      </c>
      <c r="O2" s="107" t="s">
        <v>11</v>
      </c>
      <c r="P2" s="3" t="s">
        <v>10</v>
      </c>
      <c r="Q2" s="107" t="s">
        <v>11</v>
      </c>
      <c r="R2" s="3" t="s">
        <v>10</v>
      </c>
      <c r="S2" s="107" t="s">
        <v>11</v>
      </c>
      <c r="T2" s="3" t="s">
        <v>10</v>
      </c>
      <c r="U2" s="107" t="s">
        <v>11</v>
      </c>
      <c r="V2" s="3" t="s">
        <v>10</v>
      </c>
      <c r="W2" s="107" t="s">
        <v>11</v>
      </c>
      <c r="X2" s="3" t="s">
        <v>10</v>
      </c>
      <c r="Y2" s="107" t="s">
        <v>11</v>
      </c>
      <c r="Z2" s="114"/>
    </row>
    <row r="3" spans="1:26" ht="15">
      <c r="A3" s="4">
        <v>45</v>
      </c>
      <c r="B3" s="30">
        <v>1</v>
      </c>
      <c r="C3" s="31" t="s">
        <v>13</v>
      </c>
      <c r="D3" s="39">
        <v>86.18</v>
      </c>
      <c r="E3" s="21">
        <v>2</v>
      </c>
      <c r="F3" s="40">
        <v>72.57</v>
      </c>
      <c r="G3" s="24">
        <v>2</v>
      </c>
      <c r="H3" s="41">
        <v>85.86</v>
      </c>
      <c r="I3" s="21">
        <v>6</v>
      </c>
      <c r="J3" s="42">
        <v>100</v>
      </c>
      <c r="K3" s="21">
        <v>1</v>
      </c>
      <c r="L3" s="43">
        <v>63.85</v>
      </c>
      <c r="M3" s="21">
        <v>5</v>
      </c>
      <c r="N3" s="44">
        <v>75.64</v>
      </c>
      <c r="O3" s="24">
        <v>4</v>
      </c>
      <c r="P3" s="45">
        <v>82.85</v>
      </c>
      <c r="Q3" s="24">
        <v>3</v>
      </c>
      <c r="R3" s="46">
        <v>81.32</v>
      </c>
      <c r="S3" s="24">
        <v>4</v>
      </c>
      <c r="T3" s="47">
        <v>79.33</v>
      </c>
      <c r="U3" s="21">
        <v>4</v>
      </c>
      <c r="V3" s="48">
        <v>78.03</v>
      </c>
      <c r="W3" s="21">
        <v>1</v>
      </c>
      <c r="X3" s="49">
        <v>74.35</v>
      </c>
      <c r="Y3" s="21">
        <v>8</v>
      </c>
      <c r="Z3" s="50">
        <f aca="true" t="shared" si="0" ref="Z3:Z34">AVERAGE(D3,F3,H3,J3,L3,N3,P3,R3,T3,V3,X3)</f>
        <v>79.99818181818182</v>
      </c>
    </row>
    <row r="4" spans="1:26" s="4" customFormat="1" ht="15">
      <c r="A4" s="4">
        <v>37</v>
      </c>
      <c r="B4" s="30">
        <v>2</v>
      </c>
      <c r="C4" s="31" t="s">
        <v>68</v>
      </c>
      <c r="D4" s="39">
        <v>83</v>
      </c>
      <c r="E4" s="21">
        <v>3</v>
      </c>
      <c r="F4" s="40">
        <v>70.56</v>
      </c>
      <c r="G4" s="21">
        <v>5</v>
      </c>
      <c r="H4" s="51">
        <v>68.67</v>
      </c>
      <c r="I4" s="22">
        <v>17</v>
      </c>
      <c r="J4" s="52"/>
      <c r="K4" s="8"/>
      <c r="L4" s="53"/>
      <c r="M4" s="5"/>
      <c r="N4" s="44">
        <v>76.54</v>
      </c>
      <c r="O4" s="24">
        <v>2</v>
      </c>
      <c r="P4" s="45">
        <v>67.5</v>
      </c>
      <c r="Q4" s="24">
        <v>8</v>
      </c>
      <c r="R4" s="54"/>
      <c r="S4" s="20"/>
      <c r="T4" s="47">
        <v>76.5</v>
      </c>
      <c r="U4" s="21">
        <v>6</v>
      </c>
      <c r="V4" s="48">
        <v>78</v>
      </c>
      <c r="W4" s="24">
        <v>2</v>
      </c>
      <c r="X4" s="55">
        <v>68</v>
      </c>
      <c r="Y4" s="22">
        <v>12</v>
      </c>
      <c r="Z4" s="50">
        <f t="shared" si="0"/>
        <v>73.59625</v>
      </c>
    </row>
    <row r="5" spans="1:26" s="4" customFormat="1" ht="15">
      <c r="A5" s="4">
        <v>17</v>
      </c>
      <c r="B5" s="30">
        <v>3</v>
      </c>
      <c r="C5" s="31" t="s">
        <v>20</v>
      </c>
      <c r="D5" s="39">
        <v>81.57</v>
      </c>
      <c r="E5" s="21">
        <v>5</v>
      </c>
      <c r="F5" s="56">
        <v>62.81</v>
      </c>
      <c r="G5" s="26">
        <v>14</v>
      </c>
      <c r="H5" s="57">
        <v>63</v>
      </c>
      <c r="I5" s="23">
        <v>23</v>
      </c>
      <c r="J5" s="58"/>
      <c r="K5" s="5"/>
      <c r="L5" s="43">
        <v>68</v>
      </c>
      <c r="M5" s="21">
        <v>3</v>
      </c>
      <c r="N5" s="59">
        <v>65.5</v>
      </c>
      <c r="O5" s="26">
        <v>18</v>
      </c>
      <c r="P5" s="45">
        <v>70.56</v>
      </c>
      <c r="Q5" s="24">
        <v>6</v>
      </c>
      <c r="R5" s="46">
        <v>86.88</v>
      </c>
      <c r="S5" s="21">
        <v>1</v>
      </c>
      <c r="T5" s="47">
        <v>95</v>
      </c>
      <c r="U5" s="21">
        <v>1</v>
      </c>
      <c r="V5" s="60">
        <v>63.75</v>
      </c>
      <c r="W5" s="22">
        <v>16</v>
      </c>
      <c r="X5" s="49">
        <v>71.75</v>
      </c>
      <c r="Y5" s="21">
        <v>10</v>
      </c>
      <c r="Z5" s="50">
        <f t="shared" si="0"/>
        <v>72.88199999999999</v>
      </c>
    </row>
    <row r="6" spans="1:26" s="4" customFormat="1" ht="15">
      <c r="A6" s="4">
        <v>8</v>
      </c>
      <c r="B6" s="30">
        <v>4</v>
      </c>
      <c r="C6" s="32" t="s">
        <v>103</v>
      </c>
      <c r="D6" s="39">
        <v>81.17</v>
      </c>
      <c r="E6" s="21">
        <v>7</v>
      </c>
      <c r="F6" s="40">
        <v>68.86</v>
      </c>
      <c r="G6" s="24">
        <v>8</v>
      </c>
      <c r="H6" s="41">
        <v>92.67</v>
      </c>
      <c r="I6" s="21">
        <v>2</v>
      </c>
      <c r="J6" s="58"/>
      <c r="K6" s="5"/>
      <c r="L6" s="43">
        <v>73</v>
      </c>
      <c r="M6" s="21">
        <v>1</v>
      </c>
      <c r="N6" s="61">
        <v>63</v>
      </c>
      <c r="O6" s="25">
        <v>21</v>
      </c>
      <c r="P6" s="62">
        <v>53</v>
      </c>
      <c r="Q6" s="25">
        <v>23</v>
      </c>
      <c r="R6" s="46">
        <v>74</v>
      </c>
      <c r="S6" s="24">
        <v>6</v>
      </c>
      <c r="T6" s="47">
        <v>79.67</v>
      </c>
      <c r="U6" s="21">
        <v>3</v>
      </c>
      <c r="V6" s="60">
        <v>66.42</v>
      </c>
      <c r="W6" s="22">
        <v>11</v>
      </c>
      <c r="X6" s="49">
        <v>75.23</v>
      </c>
      <c r="Y6" s="21">
        <v>7</v>
      </c>
      <c r="Z6" s="50">
        <f t="shared" si="0"/>
        <v>72.702</v>
      </c>
    </row>
    <row r="7" spans="1:26" s="4" customFormat="1" ht="15">
      <c r="A7" s="4">
        <v>57</v>
      </c>
      <c r="B7" s="30">
        <v>5</v>
      </c>
      <c r="C7" s="31" t="s">
        <v>12</v>
      </c>
      <c r="D7" s="39">
        <v>83</v>
      </c>
      <c r="E7" s="21">
        <v>3</v>
      </c>
      <c r="F7" s="40">
        <v>69.29</v>
      </c>
      <c r="G7" s="21">
        <v>7</v>
      </c>
      <c r="H7" s="41">
        <v>82</v>
      </c>
      <c r="I7" s="24">
        <v>7</v>
      </c>
      <c r="J7" s="52"/>
      <c r="K7" s="8"/>
      <c r="L7" s="63">
        <v>51.5</v>
      </c>
      <c r="M7" s="23">
        <v>23</v>
      </c>
      <c r="N7" s="44">
        <v>73</v>
      </c>
      <c r="O7" s="24">
        <v>10</v>
      </c>
      <c r="P7" s="64">
        <v>61.33</v>
      </c>
      <c r="Q7" s="26">
        <v>15</v>
      </c>
      <c r="R7" s="65">
        <v>69</v>
      </c>
      <c r="S7" s="22">
        <v>11</v>
      </c>
      <c r="T7" s="47">
        <v>80.5</v>
      </c>
      <c r="U7" s="21">
        <v>2</v>
      </c>
      <c r="V7" s="48">
        <v>73.56</v>
      </c>
      <c r="W7" s="21">
        <v>3</v>
      </c>
      <c r="X7" s="49">
        <v>78</v>
      </c>
      <c r="Y7" s="21">
        <v>2</v>
      </c>
      <c r="Z7" s="50">
        <f t="shared" si="0"/>
        <v>72.11800000000001</v>
      </c>
    </row>
    <row r="8" spans="1:26" s="4" customFormat="1" ht="15">
      <c r="A8" s="4">
        <v>30</v>
      </c>
      <c r="B8" s="30">
        <v>6</v>
      </c>
      <c r="C8" s="31" t="s">
        <v>28</v>
      </c>
      <c r="D8" s="39">
        <v>82.32</v>
      </c>
      <c r="E8" s="21">
        <v>4</v>
      </c>
      <c r="F8" s="56">
        <v>61.19</v>
      </c>
      <c r="G8" s="22">
        <v>17</v>
      </c>
      <c r="H8" s="41">
        <v>91</v>
      </c>
      <c r="I8" s="21">
        <v>3</v>
      </c>
      <c r="J8" s="42">
        <v>84</v>
      </c>
      <c r="K8" s="21">
        <v>2</v>
      </c>
      <c r="L8" s="43">
        <v>59.83</v>
      </c>
      <c r="M8" s="21">
        <v>9</v>
      </c>
      <c r="N8" s="59">
        <v>70</v>
      </c>
      <c r="O8" s="26">
        <v>13</v>
      </c>
      <c r="P8" s="45">
        <v>66.88</v>
      </c>
      <c r="Q8" s="24">
        <v>9</v>
      </c>
      <c r="R8" s="46">
        <v>69.5</v>
      </c>
      <c r="S8" s="24">
        <v>10</v>
      </c>
      <c r="T8" s="66">
        <v>63.5</v>
      </c>
      <c r="U8" s="23">
        <v>22</v>
      </c>
      <c r="V8" s="48">
        <v>67.21</v>
      </c>
      <c r="W8" s="21">
        <v>8</v>
      </c>
      <c r="X8" s="55">
        <v>67.5</v>
      </c>
      <c r="Y8" s="22">
        <v>14</v>
      </c>
      <c r="Z8" s="50">
        <f t="shared" si="0"/>
        <v>71.17545454545456</v>
      </c>
    </row>
    <row r="9" spans="1:26" s="4" customFormat="1" ht="15">
      <c r="A9" s="4">
        <v>48</v>
      </c>
      <c r="B9" s="30">
        <v>7</v>
      </c>
      <c r="C9" s="31" t="s">
        <v>24</v>
      </c>
      <c r="D9" s="39">
        <v>79.24</v>
      </c>
      <c r="E9" s="21">
        <v>8</v>
      </c>
      <c r="F9" s="40">
        <v>73.71</v>
      </c>
      <c r="G9" s="21">
        <v>1</v>
      </c>
      <c r="H9" s="51">
        <v>68.25</v>
      </c>
      <c r="I9" s="22">
        <v>18</v>
      </c>
      <c r="J9" s="67"/>
      <c r="K9" s="5"/>
      <c r="L9" s="43">
        <v>67</v>
      </c>
      <c r="M9" s="21">
        <v>4</v>
      </c>
      <c r="N9" s="59">
        <v>70</v>
      </c>
      <c r="O9" s="26">
        <v>13</v>
      </c>
      <c r="P9" s="45">
        <v>68.83</v>
      </c>
      <c r="Q9" s="24">
        <v>7</v>
      </c>
      <c r="R9" s="54"/>
      <c r="S9" s="5"/>
      <c r="T9" s="47">
        <v>77.5</v>
      </c>
      <c r="U9" s="21">
        <v>5</v>
      </c>
      <c r="V9" s="48">
        <v>70.6</v>
      </c>
      <c r="W9" s="24">
        <v>4</v>
      </c>
      <c r="X9" s="55">
        <v>63.75</v>
      </c>
      <c r="Y9" s="22">
        <v>19</v>
      </c>
      <c r="Z9" s="50">
        <f t="shared" si="0"/>
        <v>70.98666666666666</v>
      </c>
    </row>
    <row r="10" spans="1:26" s="4" customFormat="1" ht="15">
      <c r="A10" s="4">
        <v>13</v>
      </c>
      <c r="B10" s="30">
        <v>8</v>
      </c>
      <c r="C10" s="31" t="s">
        <v>22</v>
      </c>
      <c r="D10" s="39">
        <v>86.39</v>
      </c>
      <c r="E10" s="21">
        <v>1</v>
      </c>
      <c r="F10" s="56">
        <v>64.67</v>
      </c>
      <c r="G10" s="26">
        <v>12</v>
      </c>
      <c r="H10" s="51">
        <v>74</v>
      </c>
      <c r="I10" s="22">
        <v>11</v>
      </c>
      <c r="J10" s="52"/>
      <c r="K10" s="5"/>
      <c r="L10" s="43">
        <v>71.88</v>
      </c>
      <c r="M10" s="21">
        <v>2</v>
      </c>
      <c r="N10" s="68"/>
      <c r="O10" s="20"/>
      <c r="P10" s="62">
        <v>54</v>
      </c>
      <c r="Q10" s="25">
        <v>22</v>
      </c>
      <c r="R10" s="46">
        <v>81.8</v>
      </c>
      <c r="S10" s="21">
        <v>3</v>
      </c>
      <c r="T10" s="69">
        <v>67.4</v>
      </c>
      <c r="U10" s="22">
        <v>16</v>
      </c>
      <c r="V10" s="48">
        <v>68</v>
      </c>
      <c r="W10" s="21">
        <v>7</v>
      </c>
      <c r="X10" s="70">
        <v>63.11</v>
      </c>
      <c r="Y10" s="23">
        <v>21</v>
      </c>
      <c r="Z10" s="50">
        <f t="shared" si="0"/>
        <v>70.13888888888889</v>
      </c>
    </row>
    <row r="11" spans="1:26" s="4" customFormat="1" ht="15">
      <c r="A11" s="4">
        <v>12</v>
      </c>
      <c r="B11" s="30">
        <v>9</v>
      </c>
      <c r="C11" s="31" t="s">
        <v>23</v>
      </c>
      <c r="D11" s="71">
        <v>74.9</v>
      </c>
      <c r="E11" s="22">
        <v>17</v>
      </c>
      <c r="F11" s="56">
        <v>60</v>
      </c>
      <c r="G11" s="26">
        <v>20</v>
      </c>
      <c r="H11" s="72"/>
      <c r="I11" s="5"/>
      <c r="J11" s="67"/>
      <c r="K11" s="20"/>
      <c r="L11" s="53"/>
      <c r="M11" s="5"/>
      <c r="N11" s="59">
        <v>66.67</v>
      </c>
      <c r="O11" s="26">
        <v>15</v>
      </c>
      <c r="P11" s="45">
        <v>72.25</v>
      </c>
      <c r="Q11" s="24">
        <v>4</v>
      </c>
      <c r="R11" s="54"/>
      <c r="S11" s="20"/>
      <c r="T11" s="47">
        <v>74.6</v>
      </c>
      <c r="U11" s="21">
        <v>8</v>
      </c>
      <c r="V11" s="48">
        <v>66.91</v>
      </c>
      <c r="W11" s="21">
        <v>10</v>
      </c>
      <c r="X11" s="49">
        <v>72</v>
      </c>
      <c r="Y11" s="21">
        <v>9</v>
      </c>
      <c r="Z11" s="50">
        <f t="shared" si="0"/>
        <v>69.61857142857141</v>
      </c>
    </row>
    <row r="12" spans="1:26" s="4" customFormat="1" ht="15">
      <c r="A12" s="4">
        <v>14</v>
      </c>
      <c r="B12" s="30">
        <v>10</v>
      </c>
      <c r="C12" s="31" t="s">
        <v>14</v>
      </c>
      <c r="D12" s="71">
        <v>76.53</v>
      </c>
      <c r="E12" s="22">
        <v>12</v>
      </c>
      <c r="F12" s="40">
        <v>71.1</v>
      </c>
      <c r="G12" s="21">
        <v>3</v>
      </c>
      <c r="H12" s="57">
        <v>56.5</v>
      </c>
      <c r="I12" s="23">
        <v>33</v>
      </c>
      <c r="J12" s="58"/>
      <c r="K12" s="5"/>
      <c r="L12" s="73">
        <v>56.73</v>
      </c>
      <c r="M12" s="22">
        <v>15</v>
      </c>
      <c r="N12" s="44">
        <v>74.22</v>
      </c>
      <c r="O12" s="24">
        <v>6</v>
      </c>
      <c r="P12" s="64">
        <v>61.17</v>
      </c>
      <c r="Q12" s="26">
        <v>16</v>
      </c>
      <c r="R12" s="46">
        <v>73</v>
      </c>
      <c r="S12" s="21">
        <v>7</v>
      </c>
      <c r="T12" s="47">
        <v>72.22</v>
      </c>
      <c r="U12" s="21">
        <v>10</v>
      </c>
      <c r="V12" s="48">
        <v>69.38</v>
      </c>
      <c r="W12" s="24">
        <v>6</v>
      </c>
      <c r="X12" s="70">
        <v>61.91</v>
      </c>
      <c r="Y12" s="23">
        <v>24</v>
      </c>
      <c r="Z12" s="50">
        <f t="shared" si="0"/>
        <v>67.276</v>
      </c>
    </row>
    <row r="13" spans="1:26" s="4" customFormat="1" ht="15">
      <c r="A13" s="4">
        <v>1</v>
      </c>
      <c r="B13" s="33">
        <v>11</v>
      </c>
      <c r="C13" s="34" t="s">
        <v>33</v>
      </c>
      <c r="D13" s="71">
        <v>76.65</v>
      </c>
      <c r="E13" s="22">
        <v>11</v>
      </c>
      <c r="F13" s="40">
        <v>65.48</v>
      </c>
      <c r="G13" s="24">
        <v>10</v>
      </c>
      <c r="H13" s="57">
        <v>62.5</v>
      </c>
      <c r="I13" s="23">
        <v>24</v>
      </c>
      <c r="J13" s="58"/>
      <c r="K13" s="5"/>
      <c r="L13" s="63">
        <v>53.12</v>
      </c>
      <c r="M13" s="23">
        <v>21</v>
      </c>
      <c r="N13" s="59">
        <v>71.6</v>
      </c>
      <c r="O13" s="26">
        <v>11</v>
      </c>
      <c r="P13" s="64">
        <v>64</v>
      </c>
      <c r="Q13" s="26">
        <v>12</v>
      </c>
      <c r="R13" s="65">
        <v>66.33</v>
      </c>
      <c r="S13" s="22">
        <v>13</v>
      </c>
      <c r="T13" s="69">
        <v>66.92</v>
      </c>
      <c r="U13" s="22">
        <v>17</v>
      </c>
      <c r="V13" s="60">
        <v>65.86</v>
      </c>
      <c r="W13" s="22">
        <v>13</v>
      </c>
      <c r="X13" s="49">
        <v>75.5</v>
      </c>
      <c r="Y13" s="21">
        <v>6</v>
      </c>
      <c r="Z13" s="74">
        <f t="shared" si="0"/>
        <v>66.796</v>
      </c>
    </row>
    <row r="14" spans="1:26" s="4" customFormat="1" ht="15">
      <c r="A14" s="4">
        <v>23</v>
      </c>
      <c r="B14" s="33">
        <v>12</v>
      </c>
      <c r="C14" s="34" t="s">
        <v>16</v>
      </c>
      <c r="D14" s="39">
        <v>76.95</v>
      </c>
      <c r="E14" s="21">
        <v>10</v>
      </c>
      <c r="F14" s="40">
        <v>69.75</v>
      </c>
      <c r="G14" s="24">
        <v>6</v>
      </c>
      <c r="H14" s="41">
        <v>89</v>
      </c>
      <c r="I14" s="21">
        <v>4</v>
      </c>
      <c r="J14" s="67"/>
      <c r="K14" s="20"/>
      <c r="L14" s="43">
        <v>63</v>
      </c>
      <c r="M14" s="21">
        <v>6</v>
      </c>
      <c r="N14" s="59">
        <v>70.83</v>
      </c>
      <c r="O14" s="26">
        <v>12</v>
      </c>
      <c r="P14" s="64">
        <v>64</v>
      </c>
      <c r="Q14" s="26">
        <v>12</v>
      </c>
      <c r="R14" s="46">
        <v>71</v>
      </c>
      <c r="S14" s="24">
        <v>8</v>
      </c>
      <c r="T14" s="66">
        <v>48</v>
      </c>
      <c r="U14" s="23">
        <v>43</v>
      </c>
      <c r="V14" s="75">
        <v>57.92</v>
      </c>
      <c r="W14" s="23">
        <v>33</v>
      </c>
      <c r="X14" s="70">
        <v>50.75</v>
      </c>
      <c r="Y14" s="23">
        <v>35</v>
      </c>
      <c r="Z14" s="74">
        <f t="shared" si="0"/>
        <v>66.11999999999999</v>
      </c>
    </row>
    <row r="15" spans="1:26" s="4" customFormat="1" ht="15">
      <c r="A15" s="4">
        <v>59</v>
      </c>
      <c r="B15" s="33">
        <v>13</v>
      </c>
      <c r="C15" s="34" t="s">
        <v>47</v>
      </c>
      <c r="D15" s="76">
        <v>73.17</v>
      </c>
      <c r="E15" s="23">
        <v>23</v>
      </c>
      <c r="F15" s="77">
        <v>56.67</v>
      </c>
      <c r="G15" s="23">
        <v>28</v>
      </c>
      <c r="H15" s="41">
        <v>100</v>
      </c>
      <c r="I15" s="24">
        <v>1</v>
      </c>
      <c r="J15" s="67"/>
      <c r="K15" s="5"/>
      <c r="L15" s="43">
        <v>59.5</v>
      </c>
      <c r="M15" s="21">
        <v>10</v>
      </c>
      <c r="N15" s="61">
        <v>56.73</v>
      </c>
      <c r="O15" s="25">
        <v>31</v>
      </c>
      <c r="P15" s="62">
        <v>48</v>
      </c>
      <c r="Q15" s="25">
        <v>31</v>
      </c>
      <c r="R15" s="65">
        <v>58.67</v>
      </c>
      <c r="S15" s="26">
        <v>18</v>
      </c>
      <c r="T15" s="69">
        <v>68</v>
      </c>
      <c r="U15" s="22">
        <v>15</v>
      </c>
      <c r="V15" s="60">
        <v>62.22</v>
      </c>
      <c r="W15" s="22">
        <v>19</v>
      </c>
      <c r="X15" s="49">
        <v>76</v>
      </c>
      <c r="Y15" s="21">
        <v>5</v>
      </c>
      <c r="Z15" s="74">
        <f t="shared" si="0"/>
        <v>65.896</v>
      </c>
    </row>
    <row r="16" spans="1:26" s="4" customFormat="1" ht="15">
      <c r="A16" s="4">
        <v>44</v>
      </c>
      <c r="B16" s="33">
        <v>14</v>
      </c>
      <c r="C16" s="34" t="s">
        <v>15</v>
      </c>
      <c r="D16" s="76">
        <v>72.93</v>
      </c>
      <c r="E16" s="23">
        <v>24</v>
      </c>
      <c r="F16" s="56">
        <v>60.52</v>
      </c>
      <c r="G16" s="26">
        <v>18</v>
      </c>
      <c r="H16" s="57">
        <v>60.5</v>
      </c>
      <c r="I16" s="23">
        <v>28</v>
      </c>
      <c r="J16" s="58"/>
      <c r="K16" s="5"/>
      <c r="L16" s="73">
        <v>58.18</v>
      </c>
      <c r="M16" s="22">
        <v>12</v>
      </c>
      <c r="N16" s="44">
        <v>75.92</v>
      </c>
      <c r="O16" s="24">
        <v>3</v>
      </c>
      <c r="P16" s="64">
        <v>64.12</v>
      </c>
      <c r="Q16" s="26">
        <v>11</v>
      </c>
      <c r="R16" s="65">
        <v>61.6</v>
      </c>
      <c r="S16" s="26">
        <v>16</v>
      </c>
      <c r="T16" s="69">
        <v>71.6</v>
      </c>
      <c r="U16" s="22">
        <v>12</v>
      </c>
      <c r="V16" s="48">
        <v>69.38</v>
      </c>
      <c r="W16" s="21">
        <v>6</v>
      </c>
      <c r="X16" s="55">
        <v>63.14</v>
      </c>
      <c r="Y16" s="22">
        <v>20</v>
      </c>
      <c r="Z16" s="74">
        <f t="shared" si="0"/>
        <v>65.789</v>
      </c>
    </row>
    <row r="17" spans="1:26" s="4" customFormat="1" ht="15">
      <c r="A17" s="4">
        <v>52</v>
      </c>
      <c r="B17" s="33">
        <v>15</v>
      </c>
      <c r="C17" s="34" t="s">
        <v>98</v>
      </c>
      <c r="D17" s="39">
        <v>81.39</v>
      </c>
      <c r="E17" s="21">
        <v>6</v>
      </c>
      <c r="F17" s="40">
        <v>67.23</v>
      </c>
      <c r="G17" s="21">
        <v>9</v>
      </c>
      <c r="H17" s="51">
        <v>66.5</v>
      </c>
      <c r="I17" s="22">
        <v>20</v>
      </c>
      <c r="J17" s="42">
        <v>76</v>
      </c>
      <c r="K17" s="21">
        <v>3</v>
      </c>
      <c r="L17" s="63">
        <v>49</v>
      </c>
      <c r="M17" s="23">
        <v>27</v>
      </c>
      <c r="N17" s="44">
        <v>74</v>
      </c>
      <c r="O17" s="24">
        <v>7</v>
      </c>
      <c r="P17" s="62">
        <v>52.33</v>
      </c>
      <c r="Q17" s="25">
        <v>24</v>
      </c>
      <c r="R17" s="54"/>
      <c r="S17" s="5"/>
      <c r="T17" s="69">
        <v>65</v>
      </c>
      <c r="U17" s="22">
        <v>20</v>
      </c>
      <c r="V17" s="60">
        <v>64.7</v>
      </c>
      <c r="W17" s="22">
        <v>15</v>
      </c>
      <c r="X17" s="70">
        <v>58.67</v>
      </c>
      <c r="Y17" s="23">
        <v>28</v>
      </c>
      <c r="Z17" s="74">
        <f t="shared" si="0"/>
        <v>65.482</v>
      </c>
    </row>
    <row r="18" spans="1:26" s="4" customFormat="1" ht="15">
      <c r="A18" s="4">
        <v>4</v>
      </c>
      <c r="B18" s="33">
        <v>16</v>
      </c>
      <c r="C18" s="34" t="s">
        <v>25</v>
      </c>
      <c r="D18" s="71">
        <v>75.04</v>
      </c>
      <c r="E18" s="22">
        <v>16</v>
      </c>
      <c r="F18" s="77">
        <v>57.48</v>
      </c>
      <c r="G18" s="25">
        <v>24</v>
      </c>
      <c r="H18" s="51">
        <v>69.8</v>
      </c>
      <c r="I18" s="22">
        <v>14</v>
      </c>
      <c r="J18" s="58"/>
      <c r="K18" s="5"/>
      <c r="L18" s="73">
        <v>57.85</v>
      </c>
      <c r="M18" s="22">
        <v>13</v>
      </c>
      <c r="N18" s="61">
        <v>60.07</v>
      </c>
      <c r="O18" s="25">
        <v>27</v>
      </c>
      <c r="P18" s="64">
        <v>56.75</v>
      </c>
      <c r="Q18" s="26">
        <v>19</v>
      </c>
      <c r="R18" s="65">
        <v>66.36</v>
      </c>
      <c r="S18" s="26">
        <v>12</v>
      </c>
      <c r="T18" s="66">
        <v>61.67</v>
      </c>
      <c r="U18" s="23">
        <v>24</v>
      </c>
      <c r="V18" s="60">
        <v>66.22</v>
      </c>
      <c r="W18" s="22">
        <v>12</v>
      </c>
      <c r="X18" s="70">
        <v>63.07</v>
      </c>
      <c r="Y18" s="23">
        <v>22</v>
      </c>
      <c r="Z18" s="74">
        <f t="shared" si="0"/>
        <v>63.431000000000004</v>
      </c>
    </row>
    <row r="19" spans="1:26" s="4" customFormat="1" ht="15">
      <c r="A19" s="4">
        <v>62</v>
      </c>
      <c r="B19" s="33">
        <v>17</v>
      </c>
      <c r="C19" s="34" t="s">
        <v>17</v>
      </c>
      <c r="D19" s="71">
        <v>74.71</v>
      </c>
      <c r="E19" s="22">
        <v>19</v>
      </c>
      <c r="F19" s="56">
        <v>61.55</v>
      </c>
      <c r="G19" s="26">
        <v>16</v>
      </c>
      <c r="H19" s="57">
        <v>58.5</v>
      </c>
      <c r="I19" s="23">
        <v>30</v>
      </c>
      <c r="J19" s="42">
        <v>66</v>
      </c>
      <c r="K19" s="21">
        <v>9</v>
      </c>
      <c r="L19" s="73">
        <v>55.8</v>
      </c>
      <c r="M19" s="22">
        <v>17</v>
      </c>
      <c r="N19" s="44">
        <v>73.56</v>
      </c>
      <c r="O19" s="24">
        <v>9</v>
      </c>
      <c r="P19" s="45">
        <v>66.33</v>
      </c>
      <c r="Q19" s="24">
        <v>10</v>
      </c>
      <c r="R19" s="46">
        <v>69.67</v>
      </c>
      <c r="S19" s="21">
        <v>9</v>
      </c>
      <c r="T19" s="66">
        <v>47.43</v>
      </c>
      <c r="U19" s="23">
        <v>44</v>
      </c>
      <c r="V19" s="60">
        <v>62.14</v>
      </c>
      <c r="W19" s="22">
        <v>20</v>
      </c>
      <c r="X19" s="70">
        <v>59.8</v>
      </c>
      <c r="Y19" s="23">
        <v>26</v>
      </c>
      <c r="Z19" s="74">
        <f t="shared" si="0"/>
        <v>63.22636363636363</v>
      </c>
    </row>
    <row r="20" spans="1:26" s="4" customFormat="1" ht="15">
      <c r="A20" s="4">
        <v>55</v>
      </c>
      <c r="B20" s="33">
        <v>18</v>
      </c>
      <c r="C20" s="34" t="s">
        <v>54</v>
      </c>
      <c r="D20" s="76">
        <v>70.08</v>
      </c>
      <c r="E20" s="23">
        <v>29</v>
      </c>
      <c r="F20" s="40">
        <v>71</v>
      </c>
      <c r="G20" s="24">
        <v>4</v>
      </c>
      <c r="H20" s="57">
        <v>61</v>
      </c>
      <c r="I20" s="23">
        <v>27</v>
      </c>
      <c r="J20" s="58"/>
      <c r="K20" s="5"/>
      <c r="L20" s="63">
        <v>48.75</v>
      </c>
      <c r="M20" s="23">
        <v>28</v>
      </c>
      <c r="N20" s="44">
        <v>73.83</v>
      </c>
      <c r="O20" s="24">
        <v>8</v>
      </c>
      <c r="P20" s="45">
        <v>71</v>
      </c>
      <c r="Q20" s="24">
        <v>5</v>
      </c>
      <c r="R20" s="65">
        <v>62.67</v>
      </c>
      <c r="S20" s="22">
        <v>15</v>
      </c>
      <c r="T20" s="66">
        <v>62.33</v>
      </c>
      <c r="U20" s="23">
        <v>23</v>
      </c>
      <c r="V20" s="75">
        <v>58.79</v>
      </c>
      <c r="W20" s="23">
        <v>28</v>
      </c>
      <c r="X20" s="70">
        <v>44.5</v>
      </c>
      <c r="Y20" s="23">
        <v>39</v>
      </c>
      <c r="Z20" s="74">
        <f t="shared" si="0"/>
        <v>62.394999999999996</v>
      </c>
    </row>
    <row r="21" spans="1:26" s="4" customFormat="1" ht="15">
      <c r="A21" s="4">
        <v>36</v>
      </c>
      <c r="B21" s="33">
        <v>19</v>
      </c>
      <c r="C21" s="34" t="s">
        <v>29</v>
      </c>
      <c r="D21" s="76">
        <v>72.59</v>
      </c>
      <c r="E21" s="23">
        <v>26</v>
      </c>
      <c r="F21" s="77">
        <v>58</v>
      </c>
      <c r="G21" s="25">
        <v>22</v>
      </c>
      <c r="H21" s="41">
        <v>87</v>
      </c>
      <c r="I21" s="21">
        <v>5</v>
      </c>
      <c r="J21" s="58"/>
      <c r="K21" s="5"/>
      <c r="L21" s="73">
        <v>56.5</v>
      </c>
      <c r="M21" s="22">
        <v>16</v>
      </c>
      <c r="N21" s="61">
        <v>41</v>
      </c>
      <c r="O21" s="25">
        <v>49</v>
      </c>
      <c r="P21" s="78"/>
      <c r="Q21" s="20"/>
      <c r="R21" s="79">
        <v>49</v>
      </c>
      <c r="S21" s="23">
        <v>28</v>
      </c>
      <c r="T21" s="69">
        <v>68.75</v>
      </c>
      <c r="U21" s="22">
        <v>14</v>
      </c>
      <c r="V21" s="75">
        <v>59.25</v>
      </c>
      <c r="W21" s="23">
        <v>25</v>
      </c>
      <c r="X21" s="55">
        <v>67</v>
      </c>
      <c r="Y21" s="22">
        <v>15</v>
      </c>
      <c r="Z21" s="74">
        <f t="shared" si="0"/>
        <v>62.12111111111111</v>
      </c>
    </row>
    <row r="22" spans="1:26" s="4" customFormat="1" ht="15">
      <c r="A22" s="4">
        <v>51</v>
      </c>
      <c r="B22" s="33">
        <v>20</v>
      </c>
      <c r="C22" s="34" t="s">
        <v>41</v>
      </c>
      <c r="D22" s="71">
        <v>74.88</v>
      </c>
      <c r="E22" s="22">
        <v>18</v>
      </c>
      <c r="F22" s="56">
        <v>62.29</v>
      </c>
      <c r="G22" s="22">
        <v>15</v>
      </c>
      <c r="H22" s="41">
        <v>87</v>
      </c>
      <c r="I22" s="21">
        <v>5</v>
      </c>
      <c r="J22" s="42">
        <v>67.5</v>
      </c>
      <c r="K22" s="21">
        <v>7</v>
      </c>
      <c r="L22" s="63">
        <v>38</v>
      </c>
      <c r="M22" s="23">
        <v>48</v>
      </c>
      <c r="N22" s="59">
        <v>65</v>
      </c>
      <c r="O22" s="26">
        <v>20</v>
      </c>
      <c r="P22" s="62">
        <v>54.5</v>
      </c>
      <c r="Q22" s="25">
        <v>21</v>
      </c>
      <c r="R22" s="79">
        <v>43.67</v>
      </c>
      <c r="S22" s="23">
        <v>32</v>
      </c>
      <c r="T22" s="69">
        <v>70</v>
      </c>
      <c r="U22" s="22">
        <v>13</v>
      </c>
      <c r="V22" s="75">
        <v>55.5</v>
      </c>
      <c r="W22" s="23">
        <v>37</v>
      </c>
      <c r="X22" s="70">
        <v>62</v>
      </c>
      <c r="Y22" s="23">
        <v>23</v>
      </c>
      <c r="Z22" s="74">
        <f t="shared" si="0"/>
        <v>61.849090909090904</v>
      </c>
    </row>
    <row r="23" spans="1:26" s="4" customFormat="1" ht="15">
      <c r="A23" s="4">
        <v>63</v>
      </c>
      <c r="B23" s="35">
        <v>21</v>
      </c>
      <c r="C23" s="36" t="s">
        <v>37</v>
      </c>
      <c r="D23" s="76">
        <v>66.65</v>
      </c>
      <c r="E23" s="23">
        <v>41</v>
      </c>
      <c r="F23" s="77">
        <v>59.67</v>
      </c>
      <c r="G23" s="23">
        <v>21</v>
      </c>
      <c r="H23" s="41">
        <v>91</v>
      </c>
      <c r="I23" s="21">
        <v>3</v>
      </c>
      <c r="J23" s="80">
        <v>58.5</v>
      </c>
      <c r="K23" s="22">
        <v>13</v>
      </c>
      <c r="L23" s="63">
        <v>45.33</v>
      </c>
      <c r="M23" s="23">
        <v>34</v>
      </c>
      <c r="N23" s="44">
        <v>75</v>
      </c>
      <c r="O23" s="24">
        <v>5</v>
      </c>
      <c r="P23" s="78"/>
      <c r="Q23" s="20"/>
      <c r="R23" s="79">
        <v>42.5</v>
      </c>
      <c r="S23" s="23">
        <v>33</v>
      </c>
      <c r="T23" s="66">
        <v>55.33</v>
      </c>
      <c r="U23" s="23">
        <v>32</v>
      </c>
      <c r="V23" s="75">
        <v>59.27</v>
      </c>
      <c r="W23" s="23">
        <v>24</v>
      </c>
      <c r="X23" s="81"/>
      <c r="Y23" s="5"/>
      <c r="Z23" s="82">
        <f t="shared" si="0"/>
        <v>61.47222222222222</v>
      </c>
    </row>
    <row r="24" spans="1:26" s="4" customFormat="1" ht="15">
      <c r="A24" s="4">
        <v>49</v>
      </c>
      <c r="B24" s="35">
        <v>22</v>
      </c>
      <c r="C24" s="36" t="s">
        <v>40</v>
      </c>
      <c r="D24" s="76">
        <v>66.05</v>
      </c>
      <c r="E24" s="23">
        <v>44</v>
      </c>
      <c r="F24" s="77">
        <v>55</v>
      </c>
      <c r="G24" s="23">
        <v>33</v>
      </c>
      <c r="H24" s="41">
        <v>79.67</v>
      </c>
      <c r="I24" s="21">
        <v>8</v>
      </c>
      <c r="J24" s="52"/>
      <c r="K24" s="5"/>
      <c r="L24" s="63">
        <v>48.33</v>
      </c>
      <c r="M24" s="23">
        <v>30</v>
      </c>
      <c r="N24" s="61">
        <v>48.4</v>
      </c>
      <c r="O24" s="25">
        <v>41</v>
      </c>
      <c r="P24" s="45">
        <v>91</v>
      </c>
      <c r="Q24" s="24">
        <v>1</v>
      </c>
      <c r="R24" s="79">
        <v>24.33</v>
      </c>
      <c r="S24" s="23">
        <v>44</v>
      </c>
      <c r="T24" s="69">
        <v>65.43</v>
      </c>
      <c r="U24" s="22">
        <v>19</v>
      </c>
      <c r="V24" s="48">
        <v>67.2</v>
      </c>
      <c r="W24" s="21">
        <v>9</v>
      </c>
      <c r="X24" s="55">
        <v>66</v>
      </c>
      <c r="Y24" s="22">
        <v>16</v>
      </c>
      <c r="Z24" s="82">
        <f t="shared" si="0"/>
        <v>61.141</v>
      </c>
    </row>
    <row r="25" spans="1:26" s="4" customFormat="1" ht="15">
      <c r="A25" s="4">
        <v>32</v>
      </c>
      <c r="B25" s="35">
        <v>23</v>
      </c>
      <c r="C25" s="36" t="s">
        <v>34</v>
      </c>
      <c r="D25" s="76">
        <v>67.73</v>
      </c>
      <c r="E25" s="23">
        <v>36</v>
      </c>
      <c r="F25" s="77">
        <v>45.8</v>
      </c>
      <c r="G25" s="23">
        <v>46</v>
      </c>
      <c r="H25" s="51">
        <v>69.33</v>
      </c>
      <c r="I25" s="22">
        <v>15</v>
      </c>
      <c r="J25" s="58"/>
      <c r="K25" s="20"/>
      <c r="L25" s="63">
        <v>49.75</v>
      </c>
      <c r="M25" s="23">
        <v>25</v>
      </c>
      <c r="N25" s="61">
        <v>47.11</v>
      </c>
      <c r="O25" s="25">
        <v>43</v>
      </c>
      <c r="P25" s="62">
        <v>46.22</v>
      </c>
      <c r="Q25" s="25">
        <v>34</v>
      </c>
      <c r="R25" s="46">
        <v>83</v>
      </c>
      <c r="S25" s="24">
        <v>2</v>
      </c>
      <c r="T25" s="69">
        <v>66</v>
      </c>
      <c r="U25" s="22">
        <v>18</v>
      </c>
      <c r="V25" s="60">
        <v>64.92</v>
      </c>
      <c r="W25" s="22">
        <v>14</v>
      </c>
      <c r="X25" s="55">
        <v>68.33</v>
      </c>
      <c r="Y25" s="22">
        <v>11</v>
      </c>
      <c r="Z25" s="82">
        <f t="shared" si="0"/>
        <v>60.819</v>
      </c>
    </row>
    <row r="26" spans="1:26" s="4" customFormat="1" ht="15">
      <c r="A26" s="4">
        <v>50</v>
      </c>
      <c r="B26" s="35">
        <v>24</v>
      </c>
      <c r="C26" s="36" t="s">
        <v>18</v>
      </c>
      <c r="D26" s="71">
        <v>74.29</v>
      </c>
      <c r="E26" s="22">
        <v>20</v>
      </c>
      <c r="F26" s="77">
        <v>48.3</v>
      </c>
      <c r="G26" s="23">
        <v>43</v>
      </c>
      <c r="H26" s="83"/>
      <c r="I26" s="5"/>
      <c r="J26" s="42">
        <v>72</v>
      </c>
      <c r="K26" s="21">
        <v>5</v>
      </c>
      <c r="L26" s="63">
        <v>50.67</v>
      </c>
      <c r="M26" s="23">
        <v>24</v>
      </c>
      <c r="N26" s="61">
        <v>57.4</v>
      </c>
      <c r="O26" s="25">
        <v>29</v>
      </c>
      <c r="P26" s="62">
        <v>45.67</v>
      </c>
      <c r="Q26" s="25">
        <v>36</v>
      </c>
      <c r="R26" s="79">
        <v>54.5</v>
      </c>
      <c r="S26" s="25">
        <v>24</v>
      </c>
      <c r="T26" s="69">
        <v>72</v>
      </c>
      <c r="U26" s="22">
        <v>11</v>
      </c>
      <c r="V26" s="48">
        <v>70.33</v>
      </c>
      <c r="W26" s="21">
        <v>5</v>
      </c>
      <c r="X26" s="81"/>
      <c r="Y26" s="5"/>
      <c r="Z26" s="82">
        <f t="shared" si="0"/>
        <v>60.57333333333333</v>
      </c>
    </row>
    <row r="27" spans="1:26" s="4" customFormat="1" ht="15">
      <c r="A27" s="4">
        <v>10</v>
      </c>
      <c r="B27" s="35">
        <v>25</v>
      </c>
      <c r="C27" s="36" t="s">
        <v>21</v>
      </c>
      <c r="D27" s="71">
        <v>75.59</v>
      </c>
      <c r="E27" s="22">
        <v>15</v>
      </c>
      <c r="F27" s="77">
        <v>55.16</v>
      </c>
      <c r="G27" s="23">
        <v>32</v>
      </c>
      <c r="H27" s="41">
        <v>76</v>
      </c>
      <c r="I27" s="21">
        <v>9</v>
      </c>
      <c r="J27" s="58"/>
      <c r="K27" s="20"/>
      <c r="L27" s="63">
        <v>47.29</v>
      </c>
      <c r="M27" s="23">
        <v>31</v>
      </c>
      <c r="N27" s="59">
        <v>66.14</v>
      </c>
      <c r="O27" s="26">
        <v>16</v>
      </c>
      <c r="P27" s="64">
        <v>62.33</v>
      </c>
      <c r="Q27" s="26">
        <v>13</v>
      </c>
      <c r="R27" s="79">
        <v>38.86</v>
      </c>
      <c r="S27" s="23">
        <v>36</v>
      </c>
      <c r="T27" s="66">
        <v>56.14</v>
      </c>
      <c r="U27" s="23">
        <v>31</v>
      </c>
      <c r="V27" s="75">
        <v>60.27</v>
      </c>
      <c r="W27" s="23">
        <v>21</v>
      </c>
      <c r="X27" s="55">
        <v>64.14</v>
      </c>
      <c r="Y27" s="22">
        <v>18</v>
      </c>
      <c r="Z27" s="82">
        <f t="shared" si="0"/>
        <v>60.19199999999999</v>
      </c>
    </row>
    <row r="28" spans="1:26" s="4" customFormat="1" ht="15">
      <c r="A28" s="4">
        <v>22</v>
      </c>
      <c r="B28" s="35">
        <v>26</v>
      </c>
      <c r="C28" s="36" t="s">
        <v>42</v>
      </c>
      <c r="D28" s="76">
        <v>66.11</v>
      </c>
      <c r="E28" s="23">
        <v>43</v>
      </c>
      <c r="F28" s="56">
        <v>63.08</v>
      </c>
      <c r="G28" s="22">
        <v>13</v>
      </c>
      <c r="H28" s="57">
        <v>55.62</v>
      </c>
      <c r="I28" s="23">
        <v>35</v>
      </c>
      <c r="J28" s="80">
        <v>60</v>
      </c>
      <c r="K28" s="22">
        <v>11</v>
      </c>
      <c r="L28" s="43">
        <v>60.25</v>
      </c>
      <c r="M28" s="21">
        <v>8</v>
      </c>
      <c r="N28" s="61">
        <v>61.91</v>
      </c>
      <c r="O28" s="25">
        <v>23</v>
      </c>
      <c r="P28" s="64">
        <v>58</v>
      </c>
      <c r="Q28" s="26">
        <v>18</v>
      </c>
      <c r="R28" s="79">
        <v>56.25</v>
      </c>
      <c r="S28" s="25">
        <v>22</v>
      </c>
      <c r="T28" s="66">
        <v>51.33</v>
      </c>
      <c r="U28" s="23">
        <v>39</v>
      </c>
      <c r="V28" s="75">
        <v>58.86</v>
      </c>
      <c r="W28" s="23">
        <v>26</v>
      </c>
      <c r="X28" s="55">
        <v>67.83</v>
      </c>
      <c r="Y28" s="22">
        <v>13</v>
      </c>
      <c r="Z28" s="82">
        <f t="shared" si="0"/>
        <v>59.930909090909104</v>
      </c>
    </row>
    <row r="29" spans="1:26" s="4" customFormat="1" ht="15">
      <c r="A29" s="4">
        <v>26</v>
      </c>
      <c r="B29" s="35">
        <v>27</v>
      </c>
      <c r="C29" s="36" t="s">
        <v>19</v>
      </c>
      <c r="D29" s="76">
        <v>72.67</v>
      </c>
      <c r="E29" s="23">
        <v>25</v>
      </c>
      <c r="F29" s="77">
        <v>56.53</v>
      </c>
      <c r="G29" s="25">
        <v>29</v>
      </c>
      <c r="H29" s="84"/>
      <c r="I29" s="5"/>
      <c r="J29" s="42">
        <v>61</v>
      </c>
      <c r="K29" s="21">
        <v>10</v>
      </c>
      <c r="L29" s="73">
        <v>57.8</v>
      </c>
      <c r="M29" s="22">
        <v>14</v>
      </c>
      <c r="N29" s="59">
        <v>65.87</v>
      </c>
      <c r="O29" s="26">
        <v>17</v>
      </c>
      <c r="P29" s="62">
        <v>51.75</v>
      </c>
      <c r="Q29" s="25">
        <v>26</v>
      </c>
      <c r="R29" s="79">
        <v>48</v>
      </c>
      <c r="S29" s="23">
        <v>29</v>
      </c>
      <c r="T29" s="66">
        <v>45.5</v>
      </c>
      <c r="U29" s="23">
        <v>47</v>
      </c>
      <c r="V29" s="60">
        <v>62.38</v>
      </c>
      <c r="W29" s="22">
        <v>18</v>
      </c>
      <c r="X29" s="49">
        <v>76.25</v>
      </c>
      <c r="Y29" s="21">
        <v>4</v>
      </c>
      <c r="Z29" s="82">
        <f t="shared" si="0"/>
        <v>59.775</v>
      </c>
    </row>
    <row r="30" spans="1:26" s="4" customFormat="1" ht="15">
      <c r="A30" s="4">
        <v>31</v>
      </c>
      <c r="B30" s="35">
        <v>28</v>
      </c>
      <c r="C30" s="36" t="s">
        <v>26</v>
      </c>
      <c r="D30" s="71">
        <v>76.17</v>
      </c>
      <c r="E30" s="22">
        <v>14</v>
      </c>
      <c r="F30" s="77">
        <v>55</v>
      </c>
      <c r="G30" s="25">
        <v>33</v>
      </c>
      <c r="H30" s="51">
        <v>70</v>
      </c>
      <c r="I30" s="22">
        <v>13</v>
      </c>
      <c r="J30" s="42">
        <v>73.5</v>
      </c>
      <c r="K30" s="24">
        <v>4</v>
      </c>
      <c r="L30" s="63">
        <v>49</v>
      </c>
      <c r="M30" s="23">
        <v>27</v>
      </c>
      <c r="N30" s="59">
        <v>65.11</v>
      </c>
      <c r="O30" s="26">
        <v>19</v>
      </c>
      <c r="P30" s="64">
        <v>60</v>
      </c>
      <c r="Q30" s="26">
        <v>17</v>
      </c>
      <c r="R30" s="79">
        <v>37.75</v>
      </c>
      <c r="S30" s="25">
        <v>39</v>
      </c>
      <c r="T30" s="66">
        <v>53.82</v>
      </c>
      <c r="U30" s="23">
        <v>34</v>
      </c>
      <c r="V30" s="75">
        <v>60</v>
      </c>
      <c r="W30" s="23">
        <v>22</v>
      </c>
      <c r="X30" s="70">
        <v>56.14</v>
      </c>
      <c r="Y30" s="23">
        <v>30</v>
      </c>
      <c r="Z30" s="82">
        <f t="shared" si="0"/>
        <v>59.68090909090909</v>
      </c>
    </row>
    <row r="31" spans="1:26" s="4" customFormat="1" ht="15">
      <c r="A31" s="4">
        <v>35</v>
      </c>
      <c r="B31" s="35">
        <v>29</v>
      </c>
      <c r="C31" s="36" t="s">
        <v>57</v>
      </c>
      <c r="D31" s="76">
        <v>72.15</v>
      </c>
      <c r="E31" s="23">
        <v>27</v>
      </c>
      <c r="F31" s="77">
        <v>57.1</v>
      </c>
      <c r="G31" s="23">
        <v>25</v>
      </c>
      <c r="H31" s="57">
        <v>61.25</v>
      </c>
      <c r="I31" s="23">
        <v>26</v>
      </c>
      <c r="J31" s="42">
        <v>76</v>
      </c>
      <c r="K31" s="21">
        <v>3</v>
      </c>
      <c r="L31" s="73">
        <v>54.25</v>
      </c>
      <c r="M31" s="22">
        <v>18</v>
      </c>
      <c r="N31" s="61">
        <v>60.25</v>
      </c>
      <c r="O31" s="25">
        <v>26</v>
      </c>
      <c r="P31" s="78"/>
      <c r="Q31" s="20"/>
      <c r="R31" s="79">
        <v>40.67</v>
      </c>
      <c r="S31" s="23">
        <v>34</v>
      </c>
      <c r="T31" s="66">
        <v>53.5</v>
      </c>
      <c r="U31" s="23">
        <v>36</v>
      </c>
      <c r="V31" s="75">
        <v>56.64</v>
      </c>
      <c r="W31" s="23">
        <v>35</v>
      </c>
      <c r="X31" s="70">
        <v>59.4</v>
      </c>
      <c r="Y31" s="23">
        <v>27</v>
      </c>
      <c r="Z31" s="82">
        <f t="shared" si="0"/>
        <v>59.121</v>
      </c>
    </row>
    <row r="32" spans="1:26" s="4" customFormat="1" ht="15">
      <c r="A32" s="4">
        <v>20</v>
      </c>
      <c r="B32" s="35">
        <v>30</v>
      </c>
      <c r="C32" s="36" t="s">
        <v>52</v>
      </c>
      <c r="D32" s="76">
        <v>69.62</v>
      </c>
      <c r="E32" s="23">
        <v>31</v>
      </c>
      <c r="F32" s="77">
        <v>47.92</v>
      </c>
      <c r="G32" s="23">
        <v>44</v>
      </c>
      <c r="H32" s="85"/>
      <c r="I32" s="8"/>
      <c r="J32" s="52"/>
      <c r="K32" s="8"/>
      <c r="L32" s="63">
        <v>44.25</v>
      </c>
      <c r="M32" s="23">
        <v>37</v>
      </c>
      <c r="N32" s="61">
        <v>54.2</v>
      </c>
      <c r="O32" s="25">
        <v>36</v>
      </c>
      <c r="P32" s="62">
        <v>51</v>
      </c>
      <c r="Q32" s="25">
        <v>28</v>
      </c>
      <c r="R32" s="65">
        <v>65.5</v>
      </c>
      <c r="S32" s="26">
        <v>14</v>
      </c>
      <c r="T32" s="66">
        <v>56.4</v>
      </c>
      <c r="U32" s="23">
        <v>30</v>
      </c>
      <c r="V32" s="75">
        <v>49.94</v>
      </c>
      <c r="W32" s="23">
        <v>51</v>
      </c>
      <c r="X32" s="49">
        <v>81</v>
      </c>
      <c r="Y32" s="21">
        <v>1</v>
      </c>
      <c r="Z32" s="82">
        <f t="shared" si="0"/>
        <v>57.75888888888888</v>
      </c>
    </row>
    <row r="33" spans="1:26" s="4" customFormat="1" ht="15">
      <c r="A33" s="4">
        <v>42</v>
      </c>
      <c r="B33" s="35">
        <v>31</v>
      </c>
      <c r="C33" s="36" t="s">
        <v>99</v>
      </c>
      <c r="D33" s="76">
        <v>67.18</v>
      </c>
      <c r="E33" s="23">
        <v>39</v>
      </c>
      <c r="F33" s="77">
        <v>51.11</v>
      </c>
      <c r="G33" s="23">
        <v>39</v>
      </c>
      <c r="H33" s="41">
        <v>75</v>
      </c>
      <c r="I33" s="21">
        <v>10</v>
      </c>
      <c r="J33" s="80">
        <v>55.5</v>
      </c>
      <c r="K33" s="22">
        <v>16</v>
      </c>
      <c r="L33" s="63">
        <v>41.5</v>
      </c>
      <c r="M33" s="23">
        <v>45</v>
      </c>
      <c r="N33" s="59">
        <v>67.67</v>
      </c>
      <c r="O33" s="26">
        <v>14</v>
      </c>
      <c r="P33" s="62">
        <v>52</v>
      </c>
      <c r="Q33" s="25">
        <v>25</v>
      </c>
      <c r="R33" s="79">
        <v>23.67</v>
      </c>
      <c r="S33" s="25">
        <v>45</v>
      </c>
      <c r="T33" s="47">
        <v>76.2</v>
      </c>
      <c r="U33" s="21">
        <v>7</v>
      </c>
      <c r="V33" s="75">
        <v>58.71</v>
      </c>
      <c r="W33" s="23">
        <v>29</v>
      </c>
      <c r="X33" s="55">
        <v>63.14</v>
      </c>
      <c r="Y33" s="22">
        <v>20</v>
      </c>
      <c r="Z33" s="82">
        <f t="shared" si="0"/>
        <v>57.42545454545455</v>
      </c>
    </row>
    <row r="34" spans="1:26" s="4" customFormat="1" ht="15">
      <c r="A34" s="4">
        <v>27</v>
      </c>
      <c r="B34" s="35">
        <v>32</v>
      </c>
      <c r="C34" s="36" t="s">
        <v>50</v>
      </c>
      <c r="D34" s="76">
        <v>65.88</v>
      </c>
      <c r="E34" s="23">
        <v>46</v>
      </c>
      <c r="F34" s="77">
        <v>50.71</v>
      </c>
      <c r="G34" s="23">
        <v>40</v>
      </c>
      <c r="H34" s="51">
        <v>72.5</v>
      </c>
      <c r="I34" s="22">
        <v>12</v>
      </c>
      <c r="J34" s="58"/>
      <c r="K34" s="20"/>
      <c r="L34" s="63">
        <v>41.67</v>
      </c>
      <c r="M34" s="23">
        <v>44</v>
      </c>
      <c r="N34" s="44">
        <v>78</v>
      </c>
      <c r="O34" s="24">
        <v>1</v>
      </c>
      <c r="P34" s="62">
        <v>48.67</v>
      </c>
      <c r="Q34" s="25">
        <v>30</v>
      </c>
      <c r="R34" s="79">
        <v>49</v>
      </c>
      <c r="S34" s="25">
        <v>28</v>
      </c>
      <c r="T34" s="66">
        <v>51.67</v>
      </c>
      <c r="U34" s="23">
        <v>38</v>
      </c>
      <c r="V34" s="75">
        <v>57</v>
      </c>
      <c r="W34" s="23">
        <v>34</v>
      </c>
      <c r="X34" s="81"/>
      <c r="Y34" s="5"/>
      <c r="Z34" s="82">
        <f t="shared" si="0"/>
        <v>57.233333333333334</v>
      </c>
    </row>
    <row r="35" spans="1:26" s="4" customFormat="1" ht="15">
      <c r="A35" s="4">
        <v>18</v>
      </c>
      <c r="B35" s="35">
        <v>33</v>
      </c>
      <c r="C35" s="36" t="s">
        <v>49</v>
      </c>
      <c r="D35" s="39">
        <v>77.14</v>
      </c>
      <c r="E35" s="21">
        <v>9</v>
      </c>
      <c r="F35" s="77">
        <v>53.27</v>
      </c>
      <c r="G35" s="23">
        <v>37</v>
      </c>
      <c r="H35" s="41">
        <v>82</v>
      </c>
      <c r="I35" s="21">
        <v>7</v>
      </c>
      <c r="J35" s="80">
        <v>59.5</v>
      </c>
      <c r="K35" s="22">
        <v>12</v>
      </c>
      <c r="L35" s="73">
        <v>53.5</v>
      </c>
      <c r="M35" s="22">
        <v>20</v>
      </c>
      <c r="N35" s="61">
        <v>43.12</v>
      </c>
      <c r="O35" s="25">
        <v>48</v>
      </c>
      <c r="P35" s="62">
        <v>47.5</v>
      </c>
      <c r="Q35" s="25">
        <v>32</v>
      </c>
      <c r="R35" s="79">
        <v>42.5</v>
      </c>
      <c r="S35" s="23">
        <v>33</v>
      </c>
      <c r="T35" s="66">
        <v>35.17</v>
      </c>
      <c r="U35" s="25">
        <v>58</v>
      </c>
      <c r="V35" s="75">
        <v>51.33</v>
      </c>
      <c r="W35" s="23">
        <v>45</v>
      </c>
      <c r="X35" s="49">
        <v>78</v>
      </c>
      <c r="Y35" s="21">
        <v>2</v>
      </c>
      <c r="Z35" s="82">
        <f aca="true" t="shared" si="1" ref="Z35:Z65">AVERAGE(D35,F35,H35,J35,L35,N35,P35,R35,T35,V35,X35)</f>
        <v>56.6390909090909</v>
      </c>
    </row>
    <row r="36" spans="1:26" s="4" customFormat="1" ht="15">
      <c r="A36" s="4">
        <v>34</v>
      </c>
      <c r="B36" s="35">
        <v>34</v>
      </c>
      <c r="C36" s="36" t="s">
        <v>100</v>
      </c>
      <c r="D36" s="76">
        <v>65.97</v>
      </c>
      <c r="E36" s="23">
        <v>45</v>
      </c>
      <c r="F36" s="77">
        <v>55</v>
      </c>
      <c r="G36" s="23">
        <v>33</v>
      </c>
      <c r="H36" s="51">
        <v>69</v>
      </c>
      <c r="I36" s="22">
        <v>16</v>
      </c>
      <c r="J36" s="80">
        <v>53.5</v>
      </c>
      <c r="K36" s="22">
        <v>17</v>
      </c>
      <c r="L36" s="63">
        <v>45</v>
      </c>
      <c r="M36" s="23">
        <v>36</v>
      </c>
      <c r="N36" s="61">
        <v>46.43</v>
      </c>
      <c r="O36" s="25">
        <v>45</v>
      </c>
      <c r="P36" s="62">
        <v>52.33</v>
      </c>
      <c r="Q36" s="25">
        <v>24</v>
      </c>
      <c r="R36" s="65">
        <v>61.25</v>
      </c>
      <c r="S36" s="22">
        <v>17</v>
      </c>
      <c r="T36" s="66">
        <v>60.67</v>
      </c>
      <c r="U36" s="23">
        <v>25</v>
      </c>
      <c r="V36" s="75">
        <v>54.88</v>
      </c>
      <c r="W36" s="23">
        <v>40</v>
      </c>
      <c r="X36" s="81"/>
      <c r="Y36" s="5"/>
      <c r="Z36" s="82">
        <f t="shared" si="1"/>
        <v>56.403000000000006</v>
      </c>
    </row>
    <row r="37" spans="1:26" s="4" customFormat="1" ht="15">
      <c r="A37" s="4">
        <v>56</v>
      </c>
      <c r="B37" s="35">
        <v>35</v>
      </c>
      <c r="C37" s="36" t="s">
        <v>55</v>
      </c>
      <c r="D37" s="76">
        <v>67.47</v>
      </c>
      <c r="E37" s="23">
        <v>38</v>
      </c>
      <c r="F37" s="77">
        <v>53.8</v>
      </c>
      <c r="G37" s="23">
        <v>34</v>
      </c>
      <c r="H37" s="84"/>
      <c r="I37" s="5"/>
      <c r="J37" s="58"/>
      <c r="K37" s="5"/>
      <c r="L37" s="63">
        <v>37.5</v>
      </c>
      <c r="M37" s="23">
        <v>49</v>
      </c>
      <c r="N37" s="61">
        <v>56</v>
      </c>
      <c r="O37" s="25">
        <v>34</v>
      </c>
      <c r="P37" s="45">
        <v>85</v>
      </c>
      <c r="Q37" s="24">
        <v>2</v>
      </c>
      <c r="R37" s="54"/>
      <c r="S37" s="5"/>
      <c r="T37" s="66">
        <v>44.5</v>
      </c>
      <c r="U37" s="23">
        <v>50</v>
      </c>
      <c r="V37" s="75">
        <v>50</v>
      </c>
      <c r="W37" s="23">
        <v>50</v>
      </c>
      <c r="X37" s="52"/>
      <c r="Y37" s="5"/>
      <c r="Z37" s="82">
        <f t="shared" si="1"/>
        <v>56.324285714285715</v>
      </c>
    </row>
    <row r="38" spans="1:26" s="4" customFormat="1" ht="15">
      <c r="A38" s="4">
        <v>25</v>
      </c>
      <c r="B38" s="35">
        <v>36</v>
      </c>
      <c r="C38" s="36" t="s">
        <v>36</v>
      </c>
      <c r="D38" s="71">
        <v>76.5</v>
      </c>
      <c r="E38" s="22">
        <v>13</v>
      </c>
      <c r="F38" s="77">
        <v>56.75</v>
      </c>
      <c r="G38" s="25">
        <v>27</v>
      </c>
      <c r="H38" s="84"/>
      <c r="I38" s="5"/>
      <c r="J38" s="58"/>
      <c r="K38" s="5"/>
      <c r="L38" s="63">
        <v>52</v>
      </c>
      <c r="M38" s="23">
        <v>22</v>
      </c>
      <c r="N38" s="61">
        <v>56.8</v>
      </c>
      <c r="O38" s="25">
        <v>30</v>
      </c>
      <c r="P38" s="64">
        <v>60</v>
      </c>
      <c r="Q38" s="26">
        <v>17</v>
      </c>
      <c r="R38" s="79">
        <v>34.75</v>
      </c>
      <c r="S38" s="23">
        <v>40</v>
      </c>
      <c r="T38" s="66">
        <v>54.75</v>
      </c>
      <c r="U38" s="23">
        <v>33</v>
      </c>
      <c r="V38" s="75">
        <v>52.8</v>
      </c>
      <c r="W38" s="23">
        <v>42</v>
      </c>
      <c r="X38" s="81"/>
      <c r="Y38" s="5"/>
      <c r="Z38" s="82">
        <f t="shared" si="1"/>
        <v>55.54375</v>
      </c>
    </row>
    <row r="39" spans="1:26" s="4" customFormat="1" ht="15">
      <c r="A39" s="4">
        <v>40</v>
      </c>
      <c r="B39" s="35">
        <v>37</v>
      </c>
      <c r="C39" s="36" t="s">
        <v>35</v>
      </c>
      <c r="D39" s="76">
        <v>66.8</v>
      </c>
      <c r="E39" s="23">
        <v>40</v>
      </c>
      <c r="F39" s="77">
        <v>56.09</v>
      </c>
      <c r="G39" s="23">
        <v>30</v>
      </c>
      <c r="H39" s="57">
        <v>62</v>
      </c>
      <c r="I39" s="23">
        <v>25</v>
      </c>
      <c r="J39" s="42">
        <v>66.2</v>
      </c>
      <c r="K39" s="24">
        <v>8</v>
      </c>
      <c r="L39" s="63">
        <v>39.57</v>
      </c>
      <c r="M39" s="23">
        <v>47</v>
      </c>
      <c r="N39" s="61">
        <v>62.5</v>
      </c>
      <c r="O39" s="25">
        <v>22</v>
      </c>
      <c r="P39" s="62">
        <v>43</v>
      </c>
      <c r="Q39" s="25">
        <v>38</v>
      </c>
      <c r="R39" s="54"/>
      <c r="S39" s="20"/>
      <c r="T39" s="66">
        <v>45.33</v>
      </c>
      <c r="U39" s="23">
        <v>48</v>
      </c>
      <c r="V39" s="75">
        <v>48.19</v>
      </c>
      <c r="W39" s="23">
        <v>54</v>
      </c>
      <c r="X39" s="55">
        <v>65.5</v>
      </c>
      <c r="Y39" s="22">
        <v>17</v>
      </c>
      <c r="Z39" s="82">
        <f t="shared" si="1"/>
        <v>55.517999999999994</v>
      </c>
    </row>
    <row r="40" spans="1:26" s="4" customFormat="1" ht="15">
      <c r="A40" s="4">
        <v>64</v>
      </c>
      <c r="B40" s="35">
        <v>38</v>
      </c>
      <c r="C40" s="36" t="s">
        <v>62</v>
      </c>
      <c r="D40" s="76">
        <v>73.71</v>
      </c>
      <c r="E40" s="23">
        <v>21</v>
      </c>
      <c r="F40" s="77">
        <v>52</v>
      </c>
      <c r="G40" s="23">
        <v>38</v>
      </c>
      <c r="H40" s="85"/>
      <c r="I40" s="5"/>
      <c r="J40" s="58"/>
      <c r="K40" s="5"/>
      <c r="L40" s="63">
        <v>34</v>
      </c>
      <c r="M40" s="23">
        <v>50</v>
      </c>
      <c r="N40" s="61">
        <v>45.5</v>
      </c>
      <c r="O40" s="25">
        <v>47</v>
      </c>
      <c r="P40" s="45">
        <v>85</v>
      </c>
      <c r="Q40" s="24">
        <v>2</v>
      </c>
      <c r="R40" s="79">
        <v>38</v>
      </c>
      <c r="S40" s="23">
        <v>37</v>
      </c>
      <c r="T40" s="66">
        <v>52</v>
      </c>
      <c r="U40" s="23">
        <v>37</v>
      </c>
      <c r="V40" s="60">
        <v>63.5</v>
      </c>
      <c r="W40" s="22">
        <v>17</v>
      </c>
      <c r="X40" s="81"/>
      <c r="Y40" s="5"/>
      <c r="Z40" s="82">
        <f t="shared" si="1"/>
        <v>55.46375</v>
      </c>
    </row>
    <row r="41" spans="1:26" s="4" customFormat="1" ht="15">
      <c r="A41" s="4">
        <v>9</v>
      </c>
      <c r="B41" s="35">
        <v>39</v>
      </c>
      <c r="C41" s="36" t="s">
        <v>46</v>
      </c>
      <c r="D41" s="76">
        <v>68.79</v>
      </c>
      <c r="E41" s="23">
        <v>33</v>
      </c>
      <c r="F41" s="77">
        <v>57.73</v>
      </c>
      <c r="G41" s="23">
        <v>23</v>
      </c>
      <c r="H41" s="57">
        <v>50</v>
      </c>
      <c r="I41" s="23">
        <v>38</v>
      </c>
      <c r="J41" s="67"/>
      <c r="K41" s="5"/>
      <c r="L41" s="63">
        <v>40.5</v>
      </c>
      <c r="M41" s="23">
        <v>46</v>
      </c>
      <c r="N41" s="61">
        <v>46</v>
      </c>
      <c r="O41" s="25">
        <v>46</v>
      </c>
      <c r="P41" s="62">
        <v>50</v>
      </c>
      <c r="Q41" s="25">
        <v>29</v>
      </c>
      <c r="R41" s="79">
        <v>47.33</v>
      </c>
      <c r="S41" s="23">
        <v>30</v>
      </c>
      <c r="T41" s="66">
        <v>58.5</v>
      </c>
      <c r="U41" s="23">
        <v>29</v>
      </c>
      <c r="V41" s="75">
        <v>58.38</v>
      </c>
      <c r="W41" s="23">
        <v>31</v>
      </c>
      <c r="X41" s="49">
        <v>77</v>
      </c>
      <c r="Y41" s="21">
        <v>3</v>
      </c>
      <c r="Z41" s="82">
        <f t="shared" si="1"/>
        <v>55.423</v>
      </c>
    </row>
    <row r="42" spans="1:26" s="4" customFormat="1" ht="15">
      <c r="A42" s="4">
        <v>38</v>
      </c>
      <c r="B42" s="35">
        <v>40</v>
      </c>
      <c r="C42" s="36" t="s">
        <v>61</v>
      </c>
      <c r="D42" s="76">
        <v>61.2</v>
      </c>
      <c r="E42" s="23">
        <v>56</v>
      </c>
      <c r="F42" s="56">
        <v>60.44</v>
      </c>
      <c r="G42" s="22">
        <v>19</v>
      </c>
      <c r="H42" s="57">
        <v>63.5</v>
      </c>
      <c r="I42" s="23">
        <v>22</v>
      </c>
      <c r="J42" s="86">
        <v>45</v>
      </c>
      <c r="K42" s="23">
        <v>22</v>
      </c>
      <c r="L42" s="63">
        <v>43.88</v>
      </c>
      <c r="M42" s="23">
        <v>39</v>
      </c>
      <c r="N42" s="61">
        <v>56.54</v>
      </c>
      <c r="O42" s="25">
        <v>33</v>
      </c>
      <c r="P42" s="64">
        <v>62.25</v>
      </c>
      <c r="Q42" s="26">
        <v>14</v>
      </c>
      <c r="R42" s="79">
        <v>55.33</v>
      </c>
      <c r="S42" s="25">
        <v>23</v>
      </c>
      <c r="T42" s="66">
        <v>60</v>
      </c>
      <c r="U42" s="23">
        <v>26</v>
      </c>
      <c r="V42" s="75">
        <v>59.5</v>
      </c>
      <c r="W42" s="23">
        <v>23</v>
      </c>
      <c r="X42" s="70">
        <v>40.5</v>
      </c>
      <c r="Y42" s="23">
        <v>40</v>
      </c>
      <c r="Z42" s="82">
        <f t="shared" si="1"/>
        <v>55.28545454545454</v>
      </c>
    </row>
    <row r="43" spans="1:26" s="4" customFormat="1" ht="15">
      <c r="A43" s="4">
        <v>60</v>
      </c>
      <c r="B43" s="35">
        <v>41</v>
      </c>
      <c r="C43" s="36" t="s">
        <v>27</v>
      </c>
      <c r="D43" s="76">
        <v>65.14</v>
      </c>
      <c r="E43" s="23">
        <v>48</v>
      </c>
      <c r="F43" s="77">
        <v>48.62</v>
      </c>
      <c r="G43" s="23">
        <v>41</v>
      </c>
      <c r="H43" s="57">
        <v>60.5</v>
      </c>
      <c r="I43" s="23">
        <v>28</v>
      </c>
      <c r="J43" s="42">
        <v>66</v>
      </c>
      <c r="K43" s="21">
        <v>9</v>
      </c>
      <c r="L43" s="73">
        <v>59.25</v>
      </c>
      <c r="M43" s="22">
        <v>11</v>
      </c>
      <c r="N43" s="61">
        <v>47</v>
      </c>
      <c r="O43" s="25">
        <v>44</v>
      </c>
      <c r="P43" s="62">
        <v>51.27</v>
      </c>
      <c r="Q43" s="25">
        <v>27</v>
      </c>
      <c r="R43" s="79">
        <v>50.89</v>
      </c>
      <c r="S43" s="25">
        <v>26</v>
      </c>
      <c r="T43" s="66">
        <v>44.25</v>
      </c>
      <c r="U43" s="25">
        <v>52</v>
      </c>
      <c r="V43" s="75">
        <v>58.35</v>
      </c>
      <c r="W43" s="23">
        <v>32</v>
      </c>
      <c r="X43" s="70">
        <v>53.67</v>
      </c>
      <c r="Y43" s="23">
        <v>33</v>
      </c>
      <c r="Z43" s="82">
        <f t="shared" si="1"/>
        <v>54.99454545454545</v>
      </c>
    </row>
    <row r="44" spans="1:26" s="4" customFormat="1" ht="15">
      <c r="A44" s="4">
        <v>47</v>
      </c>
      <c r="B44" s="35">
        <v>42</v>
      </c>
      <c r="C44" s="36" t="s">
        <v>58</v>
      </c>
      <c r="D44" s="76">
        <v>68.39</v>
      </c>
      <c r="E44" s="23">
        <v>34</v>
      </c>
      <c r="F44" s="77">
        <v>56.8</v>
      </c>
      <c r="G44" s="23">
        <v>26</v>
      </c>
      <c r="H44" s="83"/>
      <c r="I44" s="5"/>
      <c r="J44" s="58"/>
      <c r="K44" s="5"/>
      <c r="L44" s="63">
        <v>45.2</v>
      </c>
      <c r="M44" s="23">
        <v>35</v>
      </c>
      <c r="N44" s="61">
        <v>59</v>
      </c>
      <c r="O44" s="25">
        <v>28</v>
      </c>
      <c r="P44" s="78"/>
      <c r="Q44" s="20"/>
      <c r="R44" s="79">
        <v>44.67</v>
      </c>
      <c r="S44" s="23">
        <v>31</v>
      </c>
      <c r="T44" s="66">
        <v>53.6</v>
      </c>
      <c r="U44" s="23">
        <v>35</v>
      </c>
      <c r="V44" s="75">
        <v>52.06</v>
      </c>
      <c r="W44" s="23">
        <v>43</v>
      </c>
      <c r="X44" s="70">
        <v>57.5</v>
      </c>
      <c r="Y44" s="23">
        <v>29</v>
      </c>
      <c r="Z44" s="82">
        <f t="shared" si="1"/>
        <v>54.6525</v>
      </c>
    </row>
    <row r="45" spans="1:26" s="4" customFormat="1" ht="15">
      <c r="A45" s="4">
        <v>61</v>
      </c>
      <c r="B45" s="35">
        <v>43</v>
      </c>
      <c r="C45" s="36" t="s">
        <v>30</v>
      </c>
      <c r="D45" s="76">
        <v>69.48</v>
      </c>
      <c r="E45" s="23">
        <v>32</v>
      </c>
      <c r="F45" s="77">
        <v>53.71</v>
      </c>
      <c r="G45" s="23">
        <v>35</v>
      </c>
      <c r="H45" s="87">
        <v>59</v>
      </c>
      <c r="I45" s="23">
        <v>29</v>
      </c>
      <c r="J45" s="80">
        <v>57.8</v>
      </c>
      <c r="K45" s="22">
        <v>14</v>
      </c>
      <c r="L45" s="53"/>
      <c r="M45" s="5"/>
      <c r="N45" s="61">
        <v>34.75</v>
      </c>
      <c r="O45" s="25">
        <v>51</v>
      </c>
      <c r="P45" s="64">
        <v>60</v>
      </c>
      <c r="Q45" s="26">
        <v>17</v>
      </c>
      <c r="R45" s="54"/>
      <c r="S45" s="5"/>
      <c r="T45" s="47">
        <v>72.67</v>
      </c>
      <c r="U45" s="21">
        <v>9</v>
      </c>
      <c r="V45" s="75">
        <v>48.83</v>
      </c>
      <c r="W45" s="23">
        <v>52</v>
      </c>
      <c r="X45" s="70">
        <v>33</v>
      </c>
      <c r="Y45" s="23">
        <v>46</v>
      </c>
      <c r="Z45" s="82">
        <f t="shared" si="1"/>
        <v>54.36</v>
      </c>
    </row>
    <row r="46" spans="1:26" s="4" customFormat="1" ht="15">
      <c r="A46" s="4">
        <v>21</v>
      </c>
      <c r="B46" s="35">
        <v>44</v>
      </c>
      <c r="C46" s="36" t="s">
        <v>72</v>
      </c>
      <c r="D46" s="76">
        <v>67.84</v>
      </c>
      <c r="E46" s="23">
        <v>35</v>
      </c>
      <c r="F46" s="77">
        <v>48.6</v>
      </c>
      <c r="G46" s="23">
        <v>42</v>
      </c>
      <c r="H46" s="57">
        <v>57</v>
      </c>
      <c r="I46" s="23">
        <v>32</v>
      </c>
      <c r="J46" s="58"/>
      <c r="K46" s="5"/>
      <c r="L46" s="73">
        <v>54</v>
      </c>
      <c r="M46" s="22">
        <v>19</v>
      </c>
      <c r="N46" s="61">
        <v>51</v>
      </c>
      <c r="O46" s="25">
        <v>39</v>
      </c>
      <c r="P46" s="62">
        <v>39.5</v>
      </c>
      <c r="Q46" s="25">
        <v>40</v>
      </c>
      <c r="R46" s="54"/>
      <c r="S46" s="5"/>
      <c r="T46" s="66">
        <v>64.33</v>
      </c>
      <c r="U46" s="23">
        <v>21</v>
      </c>
      <c r="V46" s="75">
        <v>58.62</v>
      </c>
      <c r="W46" s="23">
        <v>30</v>
      </c>
      <c r="X46" s="70">
        <v>46.67</v>
      </c>
      <c r="Y46" s="23">
        <v>38</v>
      </c>
      <c r="Z46" s="82">
        <f t="shared" si="1"/>
        <v>54.17333333333333</v>
      </c>
    </row>
    <row r="47" spans="1:26" s="4" customFormat="1" ht="15">
      <c r="A47" s="4">
        <v>54</v>
      </c>
      <c r="B47" s="35">
        <v>45</v>
      </c>
      <c r="C47" s="36" t="s">
        <v>31</v>
      </c>
      <c r="D47" s="76">
        <v>70.54</v>
      </c>
      <c r="E47" s="23">
        <v>28</v>
      </c>
      <c r="F47" s="77">
        <v>47.83</v>
      </c>
      <c r="G47" s="23">
        <v>45</v>
      </c>
      <c r="H47" s="57">
        <v>56</v>
      </c>
      <c r="I47" s="23">
        <v>34</v>
      </c>
      <c r="J47" s="42">
        <v>66</v>
      </c>
      <c r="K47" s="24">
        <v>9</v>
      </c>
      <c r="L47" s="63">
        <v>34</v>
      </c>
      <c r="M47" s="23">
        <v>50</v>
      </c>
      <c r="N47" s="61">
        <v>53.75</v>
      </c>
      <c r="O47" s="25">
        <v>37</v>
      </c>
      <c r="P47" s="78"/>
      <c r="Q47" s="20"/>
      <c r="R47" s="54"/>
      <c r="S47" s="5"/>
      <c r="T47" s="66">
        <v>59.5</v>
      </c>
      <c r="U47" s="23">
        <v>27</v>
      </c>
      <c r="V47" s="75">
        <v>58.83</v>
      </c>
      <c r="W47" s="23">
        <v>27</v>
      </c>
      <c r="X47" s="70">
        <v>40.33</v>
      </c>
      <c r="Y47" s="23">
        <v>41</v>
      </c>
      <c r="Z47" s="82">
        <f t="shared" si="1"/>
        <v>54.086666666666666</v>
      </c>
    </row>
    <row r="48" spans="1:26" s="4" customFormat="1" ht="15">
      <c r="A48" s="4">
        <v>39</v>
      </c>
      <c r="B48" s="35">
        <v>46</v>
      </c>
      <c r="C48" s="36" t="s">
        <v>39</v>
      </c>
      <c r="D48" s="76">
        <v>66.58</v>
      </c>
      <c r="E48" s="23">
        <v>42</v>
      </c>
      <c r="F48" s="77">
        <v>53.62</v>
      </c>
      <c r="G48" s="23">
        <v>36</v>
      </c>
      <c r="H48" s="57">
        <v>55</v>
      </c>
      <c r="I48" s="23">
        <v>36</v>
      </c>
      <c r="J48" s="80">
        <v>48.5</v>
      </c>
      <c r="K48" s="22">
        <v>20</v>
      </c>
      <c r="L48" s="43">
        <v>62</v>
      </c>
      <c r="M48" s="21">
        <v>7</v>
      </c>
      <c r="N48" s="61">
        <v>54.33</v>
      </c>
      <c r="O48" s="25">
        <v>35</v>
      </c>
      <c r="P48" s="62">
        <v>43</v>
      </c>
      <c r="Q48" s="25">
        <v>38</v>
      </c>
      <c r="R48" s="79">
        <v>50.5</v>
      </c>
      <c r="S48" s="25">
        <v>27</v>
      </c>
      <c r="T48" s="66">
        <v>49.67</v>
      </c>
      <c r="U48" s="23">
        <v>41</v>
      </c>
      <c r="V48" s="75">
        <v>55.2</v>
      </c>
      <c r="W48" s="23">
        <v>38</v>
      </c>
      <c r="X48" s="70">
        <v>55</v>
      </c>
      <c r="Y48" s="23">
        <v>32</v>
      </c>
      <c r="Z48" s="82">
        <f t="shared" si="1"/>
        <v>53.945454545454545</v>
      </c>
    </row>
    <row r="49" spans="1:26" s="4" customFormat="1" ht="15">
      <c r="A49" s="4">
        <v>29</v>
      </c>
      <c r="B49" s="35">
        <v>47</v>
      </c>
      <c r="C49" s="36" t="s">
        <v>38</v>
      </c>
      <c r="D49" s="76">
        <v>62.5</v>
      </c>
      <c r="E49" s="23">
        <v>54</v>
      </c>
      <c r="F49" s="77">
        <v>42.57</v>
      </c>
      <c r="G49" s="23">
        <v>50</v>
      </c>
      <c r="H49" s="57">
        <v>57.33</v>
      </c>
      <c r="I49" s="23">
        <v>31</v>
      </c>
      <c r="J49" s="58"/>
      <c r="K49" s="5"/>
      <c r="L49" s="63">
        <v>48.4</v>
      </c>
      <c r="M49" s="23">
        <v>29</v>
      </c>
      <c r="N49" s="61">
        <v>49.67</v>
      </c>
      <c r="O49" s="25">
        <v>40</v>
      </c>
      <c r="P49" s="64">
        <v>56</v>
      </c>
      <c r="Q49" s="26">
        <v>20</v>
      </c>
      <c r="R49" s="46">
        <v>75.33</v>
      </c>
      <c r="S49" s="21">
        <v>5</v>
      </c>
      <c r="T49" s="66">
        <v>49.67</v>
      </c>
      <c r="U49" s="23">
        <v>41</v>
      </c>
      <c r="V49" s="75">
        <v>47.76</v>
      </c>
      <c r="W49" s="23">
        <v>57</v>
      </c>
      <c r="X49" s="70">
        <v>48.5</v>
      </c>
      <c r="Y49" s="23">
        <v>37</v>
      </c>
      <c r="Z49" s="82">
        <f t="shared" si="1"/>
        <v>53.773</v>
      </c>
    </row>
    <row r="50" spans="1:26" s="4" customFormat="1" ht="15">
      <c r="A50" s="4">
        <v>33</v>
      </c>
      <c r="B50" s="35">
        <v>48</v>
      </c>
      <c r="C50" s="36" t="s">
        <v>53</v>
      </c>
      <c r="D50" s="76">
        <v>69.89</v>
      </c>
      <c r="E50" s="23">
        <v>30</v>
      </c>
      <c r="F50" s="77">
        <v>38.33</v>
      </c>
      <c r="G50" s="23">
        <v>55</v>
      </c>
      <c r="H50" s="84"/>
      <c r="I50" s="5"/>
      <c r="J50" s="58"/>
      <c r="K50" s="5"/>
      <c r="L50" s="73">
        <v>54</v>
      </c>
      <c r="M50" s="22">
        <v>19</v>
      </c>
      <c r="N50" s="61">
        <v>47</v>
      </c>
      <c r="O50" s="25">
        <v>44</v>
      </c>
      <c r="P50" s="78"/>
      <c r="Q50" s="20"/>
      <c r="R50" s="65">
        <v>58.5</v>
      </c>
      <c r="S50" s="22">
        <v>19</v>
      </c>
      <c r="T50" s="66">
        <v>42.25</v>
      </c>
      <c r="U50" s="25">
        <v>54</v>
      </c>
      <c r="V50" s="75">
        <v>50.8</v>
      </c>
      <c r="W50" s="23">
        <v>47</v>
      </c>
      <c r="X50" s="70">
        <v>62</v>
      </c>
      <c r="Y50" s="23">
        <v>23</v>
      </c>
      <c r="Z50" s="82">
        <f t="shared" si="1"/>
        <v>52.846250000000005</v>
      </c>
    </row>
    <row r="51" spans="1:26" s="4" customFormat="1" ht="15">
      <c r="A51" s="4">
        <v>11</v>
      </c>
      <c r="B51" s="35">
        <v>49</v>
      </c>
      <c r="C51" s="36" t="s">
        <v>63</v>
      </c>
      <c r="D51" s="76">
        <v>64.71</v>
      </c>
      <c r="E51" s="23">
        <v>50</v>
      </c>
      <c r="F51" s="77">
        <v>39.36</v>
      </c>
      <c r="G51" s="23">
        <v>53</v>
      </c>
      <c r="H51" s="57">
        <v>65.5</v>
      </c>
      <c r="I51" s="23">
        <v>21</v>
      </c>
      <c r="J51" s="52"/>
      <c r="K51" s="8"/>
      <c r="L51" s="63">
        <v>46.38</v>
      </c>
      <c r="M51" s="23">
        <v>33</v>
      </c>
      <c r="N51" s="61">
        <v>48.33</v>
      </c>
      <c r="O51" s="25">
        <v>42</v>
      </c>
      <c r="P51" s="62">
        <v>33</v>
      </c>
      <c r="Q51" s="25">
        <v>42</v>
      </c>
      <c r="R51" s="79">
        <v>52.83</v>
      </c>
      <c r="S51" s="25">
        <v>25</v>
      </c>
      <c r="T51" s="66">
        <v>46.83</v>
      </c>
      <c r="U51" s="23">
        <v>45</v>
      </c>
      <c r="V51" s="75">
        <v>47.84</v>
      </c>
      <c r="W51" s="23">
        <v>56</v>
      </c>
      <c r="X51" s="49">
        <v>78</v>
      </c>
      <c r="Y51" s="21">
        <v>2</v>
      </c>
      <c r="Z51" s="82">
        <f t="shared" si="1"/>
        <v>52.278</v>
      </c>
    </row>
    <row r="52" spans="1:26" s="4" customFormat="1" ht="15">
      <c r="A52" s="4">
        <v>6</v>
      </c>
      <c r="B52" s="35">
        <v>50</v>
      </c>
      <c r="C52" s="36" t="s">
        <v>70</v>
      </c>
      <c r="D52" s="76">
        <v>62.33</v>
      </c>
      <c r="E52" s="23">
        <v>55</v>
      </c>
      <c r="F52" s="88"/>
      <c r="G52" s="5"/>
      <c r="H52" s="57">
        <v>63</v>
      </c>
      <c r="I52" s="23">
        <v>23</v>
      </c>
      <c r="J52" s="80">
        <v>53.5</v>
      </c>
      <c r="K52" s="22">
        <v>17</v>
      </c>
      <c r="L52" s="63">
        <v>44</v>
      </c>
      <c r="M52" s="23">
        <v>38</v>
      </c>
      <c r="N52" s="89"/>
      <c r="O52" s="20"/>
      <c r="P52" s="78"/>
      <c r="Q52" s="20"/>
      <c r="R52" s="79">
        <v>57</v>
      </c>
      <c r="S52" s="25">
        <v>21</v>
      </c>
      <c r="T52" s="66">
        <v>45</v>
      </c>
      <c r="U52" s="23">
        <v>49</v>
      </c>
      <c r="V52" s="75">
        <v>54.13</v>
      </c>
      <c r="W52" s="23">
        <v>41</v>
      </c>
      <c r="X52" s="70">
        <v>35</v>
      </c>
      <c r="Y52" s="23">
        <v>44</v>
      </c>
      <c r="Z52" s="82">
        <f t="shared" si="1"/>
        <v>51.745</v>
      </c>
    </row>
    <row r="53" spans="1:26" s="4" customFormat="1" ht="15">
      <c r="A53" s="4">
        <v>15</v>
      </c>
      <c r="B53" s="35">
        <v>51</v>
      </c>
      <c r="C53" s="37" t="s">
        <v>71</v>
      </c>
      <c r="D53" s="76">
        <v>63.2</v>
      </c>
      <c r="E53" s="23">
        <v>53</v>
      </c>
      <c r="F53" s="77">
        <v>39.67</v>
      </c>
      <c r="G53" s="23">
        <v>51</v>
      </c>
      <c r="H53" s="83"/>
      <c r="I53" s="5"/>
      <c r="J53" s="80">
        <v>50</v>
      </c>
      <c r="K53" s="22">
        <v>18</v>
      </c>
      <c r="L53" s="53"/>
      <c r="M53" s="5"/>
      <c r="N53" s="61">
        <v>47</v>
      </c>
      <c r="O53" s="25">
        <v>44</v>
      </c>
      <c r="P53" s="62">
        <v>36</v>
      </c>
      <c r="Q53" s="25">
        <v>41</v>
      </c>
      <c r="R53" s="54"/>
      <c r="S53" s="5"/>
      <c r="T53" s="66">
        <v>59.33</v>
      </c>
      <c r="U53" s="23">
        <v>28</v>
      </c>
      <c r="V53" s="75">
        <v>56.6</v>
      </c>
      <c r="W53" s="23">
        <v>36</v>
      </c>
      <c r="X53" s="70">
        <v>62</v>
      </c>
      <c r="Y53" s="23">
        <v>23</v>
      </c>
      <c r="Z53" s="82">
        <f t="shared" si="1"/>
        <v>51.725</v>
      </c>
    </row>
    <row r="54" spans="1:26" s="4" customFormat="1" ht="15">
      <c r="A54" s="4">
        <v>24</v>
      </c>
      <c r="B54" s="35">
        <v>52</v>
      </c>
      <c r="C54" s="36" t="s">
        <v>101</v>
      </c>
      <c r="D54" s="76">
        <v>48.5</v>
      </c>
      <c r="E54" s="23">
        <v>61</v>
      </c>
      <c r="F54" s="56">
        <v>65</v>
      </c>
      <c r="G54" s="22">
        <v>11</v>
      </c>
      <c r="H54" s="84"/>
      <c r="I54" s="20"/>
      <c r="J54" s="52"/>
      <c r="K54" s="5"/>
      <c r="L54" s="90"/>
      <c r="M54" s="5"/>
      <c r="N54" s="68"/>
      <c r="O54" s="20"/>
      <c r="P54" s="62">
        <v>44</v>
      </c>
      <c r="Q54" s="25">
        <v>37</v>
      </c>
      <c r="R54" s="91"/>
      <c r="S54" s="5"/>
      <c r="T54" s="92"/>
      <c r="U54" s="5"/>
      <c r="V54" s="75">
        <v>48</v>
      </c>
      <c r="W54" s="23">
        <v>55</v>
      </c>
      <c r="X54" s="81"/>
      <c r="Y54" s="5"/>
      <c r="Z54" s="82">
        <f t="shared" si="1"/>
        <v>51.375</v>
      </c>
    </row>
    <row r="55" spans="1:26" s="4" customFormat="1" ht="15">
      <c r="A55" s="4">
        <v>43</v>
      </c>
      <c r="B55" s="35">
        <v>53</v>
      </c>
      <c r="C55" s="36" t="s">
        <v>32</v>
      </c>
      <c r="D55" s="76">
        <v>73.19</v>
      </c>
      <c r="E55" s="23">
        <v>22</v>
      </c>
      <c r="F55" s="77">
        <v>56.8</v>
      </c>
      <c r="G55" s="25">
        <v>26</v>
      </c>
      <c r="H55" s="57">
        <v>43</v>
      </c>
      <c r="I55" s="23">
        <v>40</v>
      </c>
      <c r="J55" s="58"/>
      <c r="K55" s="5"/>
      <c r="L55" s="63">
        <v>47.2</v>
      </c>
      <c r="M55" s="23">
        <v>32</v>
      </c>
      <c r="N55" s="61">
        <v>48.33</v>
      </c>
      <c r="O55" s="25">
        <v>42</v>
      </c>
      <c r="P55" s="93"/>
      <c r="Q55" s="20"/>
      <c r="R55" s="79">
        <v>38</v>
      </c>
      <c r="S55" s="23">
        <v>38</v>
      </c>
      <c r="T55" s="66">
        <v>40.4</v>
      </c>
      <c r="U55" s="25">
        <v>56</v>
      </c>
      <c r="V55" s="75">
        <v>55</v>
      </c>
      <c r="W55" s="23">
        <v>39</v>
      </c>
      <c r="X55" s="70">
        <v>60</v>
      </c>
      <c r="Y55" s="23">
        <v>25</v>
      </c>
      <c r="Z55" s="82">
        <f t="shared" si="1"/>
        <v>51.32444444444444</v>
      </c>
    </row>
    <row r="56" spans="1:26" s="4" customFormat="1" ht="15">
      <c r="A56" s="4">
        <v>5</v>
      </c>
      <c r="B56" s="35">
        <v>54</v>
      </c>
      <c r="C56" s="36" t="s">
        <v>44</v>
      </c>
      <c r="D56" s="76">
        <v>65.82</v>
      </c>
      <c r="E56" s="23">
        <v>47</v>
      </c>
      <c r="F56" s="77">
        <v>56</v>
      </c>
      <c r="G56" s="25">
        <v>31</v>
      </c>
      <c r="H56" s="57">
        <v>59</v>
      </c>
      <c r="I56" s="23">
        <v>29</v>
      </c>
      <c r="J56" s="86">
        <v>39</v>
      </c>
      <c r="K56" s="23">
        <v>23</v>
      </c>
      <c r="L56" s="63">
        <v>42</v>
      </c>
      <c r="M56" s="23">
        <v>43</v>
      </c>
      <c r="N56" s="61">
        <v>60.67</v>
      </c>
      <c r="O56" s="25">
        <v>24</v>
      </c>
      <c r="P56" s="62">
        <v>47</v>
      </c>
      <c r="Q56" s="25">
        <v>33</v>
      </c>
      <c r="R56" s="79">
        <v>40</v>
      </c>
      <c r="S56" s="23">
        <v>35</v>
      </c>
      <c r="T56" s="66">
        <v>48.75</v>
      </c>
      <c r="U56" s="23">
        <v>42</v>
      </c>
      <c r="V56" s="75">
        <v>50.69</v>
      </c>
      <c r="W56" s="23">
        <v>48</v>
      </c>
      <c r="X56" s="70">
        <v>48.75</v>
      </c>
      <c r="Y56" s="23">
        <v>36</v>
      </c>
      <c r="Z56" s="82">
        <f t="shared" si="1"/>
        <v>50.69818181818182</v>
      </c>
    </row>
    <row r="57" spans="1:26" s="4" customFormat="1" ht="15">
      <c r="A57" s="4">
        <v>7</v>
      </c>
      <c r="B57" s="35">
        <v>55</v>
      </c>
      <c r="C57" s="36" t="s">
        <v>51</v>
      </c>
      <c r="D57" s="76">
        <v>64.87</v>
      </c>
      <c r="E57" s="23">
        <v>49</v>
      </c>
      <c r="F57" s="77">
        <v>45.67</v>
      </c>
      <c r="G57" s="23">
        <v>47</v>
      </c>
      <c r="H57" s="84"/>
      <c r="I57" s="5"/>
      <c r="J57" s="67"/>
      <c r="K57" s="5"/>
      <c r="L57" s="53"/>
      <c r="M57" s="5"/>
      <c r="N57" s="61">
        <v>51.71</v>
      </c>
      <c r="O57" s="25">
        <v>38</v>
      </c>
      <c r="P57" s="62">
        <v>46</v>
      </c>
      <c r="Q57" s="25">
        <v>35</v>
      </c>
      <c r="R57" s="54"/>
      <c r="S57" s="5"/>
      <c r="T57" s="66">
        <v>46</v>
      </c>
      <c r="U57" s="23">
        <v>46</v>
      </c>
      <c r="V57" s="75">
        <v>48.3</v>
      </c>
      <c r="W57" s="23">
        <v>53</v>
      </c>
      <c r="X57" s="81"/>
      <c r="Y57" s="5"/>
      <c r="Z57" s="82">
        <f t="shared" si="1"/>
        <v>50.425000000000004</v>
      </c>
    </row>
    <row r="58" spans="1:26" s="4" customFormat="1" ht="15">
      <c r="A58" s="4">
        <v>19</v>
      </c>
      <c r="B58" s="35">
        <v>56</v>
      </c>
      <c r="C58" s="36" t="s">
        <v>43</v>
      </c>
      <c r="D58" s="76">
        <v>67.52</v>
      </c>
      <c r="E58" s="23">
        <v>37</v>
      </c>
      <c r="F58" s="77">
        <v>39.1</v>
      </c>
      <c r="G58" s="23">
        <v>54</v>
      </c>
      <c r="H58" s="51">
        <v>67</v>
      </c>
      <c r="I58" s="22">
        <v>19</v>
      </c>
      <c r="J58" s="86">
        <v>47</v>
      </c>
      <c r="K58" s="23">
        <v>21</v>
      </c>
      <c r="L58" s="53"/>
      <c r="M58" s="5"/>
      <c r="N58" s="61">
        <v>56.67</v>
      </c>
      <c r="O58" s="25">
        <v>32</v>
      </c>
      <c r="P58" s="78"/>
      <c r="Q58" s="20"/>
      <c r="R58" s="79">
        <v>30</v>
      </c>
      <c r="S58" s="23">
        <v>42</v>
      </c>
      <c r="T58" s="66">
        <v>51</v>
      </c>
      <c r="U58" s="23">
        <v>40</v>
      </c>
      <c r="V58" s="75">
        <v>45.88</v>
      </c>
      <c r="W58" s="23">
        <v>60</v>
      </c>
      <c r="X58" s="70">
        <v>37</v>
      </c>
      <c r="Y58" s="23">
        <v>43</v>
      </c>
      <c r="Z58" s="82">
        <f t="shared" si="1"/>
        <v>49.01888888888889</v>
      </c>
    </row>
    <row r="59" spans="1:26" s="4" customFormat="1" ht="15">
      <c r="A59" s="4">
        <v>2</v>
      </c>
      <c r="B59" s="35">
        <v>57</v>
      </c>
      <c r="C59" s="36" t="s">
        <v>56</v>
      </c>
      <c r="D59" s="76">
        <v>64.22</v>
      </c>
      <c r="E59" s="23">
        <v>51</v>
      </c>
      <c r="F59" s="77">
        <v>36.71</v>
      </c>
      <c r="G59" s="23">
        <v>56</v>
      </c>
      <c r="H59" s="57">
        <v>48</v>
      </c>
      <c r="I59" s="23">
        <v>39</v>
      </c>
      <c r="J59" s="42">
        <v>68</v>
      </c>
      <c r="K59" s="24">
        <v>6</v>
      </c>
      <c r="L59" s="63">
        <v>43.67</v>
      </c>
      <c r="M59" s="23">
        <v>40</v>
      </c>
      <c r="N59" s="61">
        <v>37.5</v>
      </c>
      <c r="O59" s="25">
        <v>50</v>
      </c>
      <c r="P59" s="62">
        <v>48</v>
      </c>
      <c r="Q59" s="25">
        <v>31</v>
      </c>
      <c r="R59" s="79">
        <v>57</v>
      </c>
      <c r="S59" s="23">
        <v>21</v>
      </c>
      <c r="T59" s="66">
        <v>44.33</v>
      </c>
      <c r="U59" s="23">
        <v>51</v>
      </c>
      <c r="V59" s="75">
        <v>50.12</v>
      </c>
      <c r="W59" s="23">
        <v>49</v>
      </c>
      <c r="X59" s="70">
        <v>37.67</v>
      </c>
      <c r="Y59" s="23">
        <v>42</v>
      </c>
      <c r="Z59" s="82">
        <f t="shared" si="1"/>
        <v>48.656363636363636</v>
      </c>
    </row>
    <row r="60" spans="2:26" s="4" customFormat="1" ht="15">
      <c r="B60" s="35">
        <v>58</v>
      </c>
      <c r="C60" s="36" t="s">
        <v>102</v>
      </c>
      <c r="D60" s="76">
        <v>63.23</v>
      </c>
      <c r="E60" s="23">
        <v>52</v>
      </c>
      <c r="F60" s="77">
        <v>42.88</v>
      </c>
      <c r="G60" s="23">
        <v>49</v>
      </c>
      <c r="H60" s="57">
        <v>54</v>
      </c>
      <c r="I60" s="23">
        <v>37</v>
      </c>
      <c r="J60" s="80">
        <v>56.6</v>
      </c>
      <c r="K60" s="22">
        <v>15</v>
      </c>
      <c r="L60" s="63">
        <v>32.8</v>
      </c>
      <c r="M60" s="23">
        <v>51</v>
      </c>
      <c r="N60" s="61">
        <v>59</v>
      </c>
      <c r="O60" s="25">
        <v>28</v>
      </c>
      <c r="P60" s="62">
        <v>41.86</v>
      </c>
      <c r="Q60" s="25">
        <v>39</v>
      </c>
      <c r="R60" s="79">
        <v>33</v>
      </c>
      <c r="S60" s="25">
        <v>41</v>
      </c>
      <c r="T60" s="66">
        <v>41.4</v>
      </c>
      <c r="U60" s="23">
        <v>55</v>
      </c>
      <c r="V60" s="75">
        <v>51.16</v>
      </c>
      <c r="W60" s="23">
        <v>46</v>
      </c>
      <c r="X60" s="70">
        <v>56</v>
      </c>
      <c r="Y60" s="23">
        <v>31</v>
      </c>
      <c r="Z60" s="82">
        <f t="shared" si="1"/>
        <v>48.35727272727272</v>
      </c>
    </row>
    <row r="61" spans="1:26" s="4" customFormat="1" ht="15">
      <c r="A61" s="4">
        <v>41</v>
      </c>
      <c r="B61" s="35">
        <v>59</v>
      </c>
      <c r="C61" s="36" t="s">
        <v>48</v>
      </c>
      <c r="D61" s="76">
        <v>56.57</v>
      </c>
      <c r="E61" s="23">
        <v>59</v>
      </c>
      <c r="F61" s="77">
        <v>43</v>
      </c>
      <c r="G61" s="23">
        <v>48</v>
      </c>
      <c r="H61" s="84"/>
      <c r="I61" s="5"/>
      <c r="J61" s="80">
        <v>50</v>
      </c>
      <c r="K61" s="22">
        <v>18</v>
      </c>
      <c r="L61" s="63">
        <v>42.6</v>
      </c>
      <c r="M61" s="23">
        <v>42</v>
      </c>
      <c r="N61" s="61">
        <v>60.5</v>
      </c>
      <c r="O61" s="25">
        <v>25</v>
      </c>
      <c r="P61" s="78"/>
      <c r="Q61" s="20"/>
      <c r="R61" s="79">
        <v>29.5</v>
      </c>
      <c r="S61" s="25">
        <v>43</v>
      </c>
      <c r="T61" s="66">
        <v>43.33</v>
      </c>
      <c r="U61" s="23">
        <v>53</v>
      </c>
      <c r="V61" s="75">
        <v>51.55</v>
      </c>
      <c r="W61" s="23">
        <v>44</v>
      </c>
      <c r="X61" s="70">
        <v>53</v>
      </c>
      <c r="Y61" s="23">
        <v>34</v>
      </c>
      <c r="Z61" s="82">
        <f t="shared" si="1"/>
        <v>47.78333333333333</v>
      </c>
    </row>
    <row r="62" spans="1:26" s="4" customFormat="1" ht="15">
      <c r="A62" s="4">
        <v>53</v>
      </c>
      <c r="B62" s="35">
        <v>60</v>
      </c>
      <c r="C62" s="36" t="s">
        <v>60</v>
      </c>
      <c r="D62" s="76">
        <v>57.15</v>
      </c>
      <c r="E62" s="23">
        <v>58</v>
      </c>
      <c r="F62" s="77">
        <v>39.5</v>
      </c>
      <c r="G62" s="23">
        <v>52</v>
      </c>
      <c r="H62" s="83"/>
      <c r="I62" s="5"/>
      <c r="J62" s="58"/>
      <c r="K62" s="5"/>
      <c r="L62" s="63">
        <v>43</v>
      </c>
      <c r="M62" s="23">
        <v>41</v>
      </c>
      <c r="N62" s="61">
        <v>51</v>
      </c>
      <c r="O62" s="25">
        <v>39</v>
      </c>
      <c r="P62" s="64">
        <v>58</v>
      </c>
      <c r="Q62" s="26">
        <v>18</v>
      </c>
      <c r="R62" s="94"/>
      <c r="S62" s="5"/>
      <c r="T62" s="66">
        <v>46</v>
      </c>
      <c r="U62" s="23">
        <v>46</v>
      </c>
      <c r="V62" s="75">
        <v>42</v>
      </c>
      <c r="W62" s="23">
        <v>61</v>
      </c>
      <c r="X62" s="70">
        <v>16</v>
      </c>
      <c r="Y62" s="23">
        <v>47</v>
      </c>
      <c r="Z62" s="82">
        <f t="shared" si="1"/>
        <v>44.08125</v>
      </c>
    </row>
    <row r="63" spans="1:26" s="4" customFormat="1" ht="15">
      <c r="A63" s="4">
        <v>16</v>
      </c>
      <c r="B63" s="35">
        <v>61</v>
      </c>
      <c r="C63" s="36" t="s">
        <v>59</v>
      </c>
      <c r="D63" s="76">
        <v>57.68</v>
      </c>
      <c r="E63" s="23">
        <v>57</v>
      </c>
      <c r="F63" s="77">
        <v>29</v>
      </c>
      <c r="G63" s="23">
        <v>58</v>
      </c>
      <c r="H63" s="57">
        <v>30</v>
      </c>
      <c r="I63" s="23">
        <v>41</v>
      </c>
      <c r="J63" s="80">
        <v>48.67</v>
      </c>
      <c r="K63" s="22">
        <v>19</v>
      </c>
      <c r="L63" s="63">
        <v>49.62</v>
      </c>
      <c r="M63" s="23">
        <v>26</v>
      </c>
      <c r="N63" s="61">
        <v>23.75</v>
      </c>
      <c r="O63" s="25">
        <v>52</v>
      </c>
      <c r="P63" s="78"/>
      <c r="Q63" s="20"/>
      <c r="R63" s="65">
        <v>57.4</v>
      </c>
      <c r="S63" s="26">
        <v>20</v>
      </c>
      <c r="T63" s="66">
        <v>44.25</v>
      </c>
      <c r="U63" s="23">
        <v>52</v>
      </c>
      <c r="V63" s="75">
        <v>47.65</v>
      </c>
      <c r="W63" s="23">
        <v>58</v>
      </c>
      <c r="X63" s="70">
        <v>34</v>
      </c>
      <c r="Y63" s="23">
        <v>45</v>
      </c>
      <c r="Z63" s="82">
        <f t="shared" si="1"/>
        <v>42.202</v>
      </c>
    </row>
    <row r="64" spans="1:26" s="4" customFormat="1" ht="15">
      <c r="A64" s="4">
        <v>28</v>
      </c>
      <c r="B64" s="35">
        <v>62</v>
      </c>
      <c r="C64" s="36" t="s">
        <v>45</v>
      </c>
      <c r="D64" s="76">
        <v>53.08</v>
      </c>
      <c r="E64" s="23">
        <v>60</v>
      </c>
      <c r="F64" s="77">
        <v>30.67</v>
      </c>
      <c r="G64" s="23">
        <v>57</v>
      </c>
      <c r="H64" s="84"/>
      <c r="I64" s="5"/>
      <c r="J64" s="58"/>
      <c r="K64" s="5"/>
      <c r="L64" s="53"/>
      <c r="M64" s="5"/>
      <c r="N64" s="89"/>
      <c r="O64" s="20"/>
      <c r="P64" s="62">
        <v>32.5</v>
      </c>
      <c r="Q64" s="25">
        <v>43</v>
      </c>
      <c r="R64" s="54"/>
      <c r="S64" s="5"/>
      <c r="T64" s="66">
        <v>39.67</v>
      </c>
      <c r="U64" s="23">
        <v>57</v>
      </c>
      <c r="V64" s="75">
        <v>47</v>
      </c>
      <c r="W64" s="23">
        <v>59</v>
      </c>
      <c r="X64" s="81"/>
      <c r="Y64" s="5"/>
      <c r="Z64" s="82">
        <f t="shared" si="1"/>
        <v>40.584</v>
      </c>
    </row>
    <row r="65" spans="2:26" ht="15">
      <c r="B65" s="7"/>
      <c r="C65" s="18" t="s">
        <v>91</v>
      </c>
      <c r="D65" s="95">
        <v>71.87</v>
      </c>
      <c r="E65" s="5"/>
      <c r="F65" s="96">
        <v>57.86</v>
      </c>
      <c r="G65" s="5"/>
      <c r="H65" s="97">
        <v>67.64</v>
      </c>
      <c r="I65" s="98"/>
      <c r="J65" s="99">
        <v>60.47</v>
      </c>
      <c r="K65" s="98"/>
      <c r="L65" s="100">
        <v>53.7</v>
      </c>
      <c r="M65" s="98"/>
      <c r="N65" s="101">
        <v>62.22</v>
      </c>
      <c r="O65" s="98"/>
      <c r="P65" s="102">
        <v>59.17</v>
      </c>
      <c r="Q65" s="98"/>
      <c r="R65" s="103">
        <v>62.83</v>
      </c>
      <c r="S65" s="98"/>
      <c r="T65" s="104">
        <v>57.84</v>
      </c>
      <c r="U65" s="98"/>
      <c r="V65" s="105">
        <v>58.72</v>
      </c>
      <c r="W65" s="98"/>
      <c r="X65" s="106">
        <v>63.19</v>
      </c>
      <c r="Y65" s="98"/>
      <c r="Z65" s="108">
        <f t="shared" si="1"/>
        <v>61.41</v>
      </c>
    </row>
  </sheetData>
  <sheetProtection password="CC1D" sheet="1" objects="1" scenarios="1" selectLockedCells="1" selectUnlockedCells="1"/>
  <mergeCells count="13">
    <mergeCell ref="Z1:Z2"/>
    <mergeCell ref="N1:O1"/>
    <mergeCell ref="P1:Q1"/>
    <mergeCell ref="R1:S1"/>
    <mergeCell ref="T1:U1"/>
    <mergeCell ref="V1:W1"/>
    <mergeCell ref="X1:Y1"/>
    <mergeCell ref="C1:C2"/>
    <mergeCell ref="D1:E1"/>
    <mergeCell ref="F1:G1"/>
    <mergeCell ref="H1:I1"/>
    <mergeCell ref="J1:K1"/>
    <mergeCell ref="L1:M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H7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1.00390625" style="1" customWidth="1"/>
    <col min="2" max="2" width="40.140625" style="1" customWidth="1"/>
    <col min="3" max="5" width="8.57421875" style="1" customWidth="1"/>
    <col min="6" max="6" width="6.421875" style="1" customWidth="1"/>
    <col min="7" max="7" width="24.7109375" style="1" customWidth="1"/>
    <col min="8" max="8" width="10.7109375" style="1" customWidth="1"/>
    <col min="9" max="9" width="5.8515625" style="2" bestFit="1" customWidth="1"/>
    <col min="10" max="16384" width="9.140625" style="1" customWidth="1"/>
  </cols>
  <sheetData>
    <row r="1" spans="1:8" ht="45">
      <c r="A1" s="11" t="s">
        <v>90</v>
      </c>
      <c r="B1" s="10" t="s">
        <v>0</v>
      </c>
      <c r="C1" s="12" t="s">
        <v>75</v>
      </c>
      <c r="F1" s="11"/>
      <c r="G1" s="10" t="s">
        <v>88</v>
      </c>
      <c r="H1" s="12" t="s">
        <v>75</v>
      </c>
    </row>
    <row r="2" spans="1:8" ht="15" customHeight="1">
      <c r="A2" s="115" t="s">
        <v>76</v>
      </c>
      <c r="B2" s="116"/>
      <c r="C2" s="116"/>
      <c r="F2" s="17">
        <v>2</v>
      </c>
      <c r="G2" s="15" t="s">
        <v>64</v>
      </c>
      <c r="H2" s="14">
        <v>63.06</v>
      </c>
    </row>
    <row r="3" spans="1:8" ht="15">
      <c r="A3" s="30">
        <v>1</v>
      </c>
      <c r="B3" s="31" t="s">
        <v>13</v>
      </c>
      <c r="C3" s="27">
        <v>79.99818181818182</v>
      </c>
      <c r="F3" s="16">
        <v>1</v>
      </c>
      <c r="G3" s="13" t="s">
        <v>65</v>
      </c>
      <c r="H3" s="14">
        <v>61.73</v>
      </c>
    </row>
    <row r="4" spans="1:8" ht="15">
      <c r="A4" s="30">
        <v>3</v>
      </c>
      <c r="B4" s="31" t="s">
        <v>20</v>
      </c>
      <c r="C4" s="27">
        <v>72.88199999999999</v>
      </c>
      <c r="F4" s="17">
        <v>4</v>
      </c>
      <c r="G4" s="15" t="s">
        <v>66</v>
      </c>
      <c r="H4" s="14">
        <v>56.48</v>
      </c>
    </row>
    <row r="5" spans="1:8" ht="15">
      <c r="A5" s="30">
        <v>4</v>
      </c>
      <c r="B5" s="32" t="s">
        <v>103</v>
      </c>
      <c r="C5" s="27">
        <v>72.702</v>
      </c>
      <c r="F5" s="16">
        <v>5</v>
      </c>
      <c r="G5" s="15" t="s">
        <v>89</v>
      </c>
      <c r="H5" s="14">
        <v>55.61</v>
      </c>
    </row>
    <row r="6" spans="1:8" ht="15">
      <c r="A6" s="30">
        <v>6</v>
      </c>
      <c r="B6" s="31" t="s">
        <v>28</v>
      </c>
      <c r="C6" s="27">
        <v>71.17545454545456</v>
      </c>
      <c r="F6" s="17">
        <v>6</v>
      </c>
      <c r="G6" s="15" t="s">
        <v>67</v>
      </c>
      <c r="H6" s="14">
        <v>54.79</v>
      </c>
    </row>
    <row r="7" spans="1:8" ht="15">
      <c r="A7" s="33">
        <v>11</v>
      </c>
      <c r="B7" s="34" t="s">
        <v>33</v>
      </c>
      <c r="C7" s="28">
        <v>66.796</v>
      </c>
      <c r="F7" s="16">
        <v>3</v>
      </c>
      <c r="G7" s="15" t="s">
        <v>69</v>
      </c>
      <c r="H7" s="14">
        <v>53.79</v>
      </c>
    </row>
    <row r="8" spans="1:3" ht="15">
      <c r="A8" s="33">
        <v>14</v>
      </c>
      <c r="B8" s="34" t="s">
        <v>15</v>
      </c>
      <c r="C8" s="28">
        <v>65.789</v>
      </c>
    </row>
    <row r="9" spans="1:3" ht="15">
      <c r="A9" s="33">
        <v>15</v>
      </c>
      <c r="B9" s="34" t="s">
        <v>98</v>
      </c>
      <c r="C9" s="28">
        <v>65.482</v>
      </c>
    </row>
    <row r="10" spans="1:3" ht="15">
      <c r="A10" s="33">
        <v>16</v>
      </c>
      <c r="B10" s="34" t="s">
        <v>25</v>
      </c>
      <c r="C10" s="28">
        <v>63.431000000000004</v>
      </c>
    </row>
    <row r="11" spans="1:3" ht="15">
      <c r="A11" s="33">
        <v>18</v>
      </c>
      <c r="B11" s="34" t="s">
        <v>54</v>
      </c>
      <c r="C11" s="28">
        <v>62.394999999999996</v>
      </c>
    </row>
    <row r="12" spans="1:3" ht="15">
      <c r="A12" s="35">
        <v>21</v>
      </c>
      <c r="B12" s="36" t="s">
        <v>37</v>
      </c>
      <c r="C12" s="29">
        <v>61.47222222222222</v>
      </c>
    </row>
    <row r="13" spans="1:3" ht="15">
      <c r="A13" s="35">
        <v>26</v>
      </c>
      <c r="B13" s="36" t="s">
        <v>42</v>
      </c>
      <c r="C13" s="29">
        <v>59.930909090909104</v>
      </c>
    </row>
    <row r="14" spans="1:3" ht="15">
      <c r="A14" s="35">
        <v>27</v>
      </c>
      <c r="B14" s="36" t="s">
        <v>19</v>
      </c>
      <c r="C14" s="29">
        <v>59.775</v>
      </c>
    </row>
    <row r="15" spans="1:3" ht="15">
      <c r="A15" s="35">
        <v>30</v>
      </c>
      <c r="B15" s="36" t="s">
        <v>52</v>
      </c>
      <c r="C15" s="29">
        <v>57.75888888888888</v>
      </c>
    </row>
    <row r="16" spans="1:3" ht="15">
      <c r="A16" s="35">
        <v>31</v>
      </c>
      <c r="B16" s="36" t="s">
        <v>99</v>
      </c>
      <c r="C16" s="29">
        <v>57.42545454545455</v>
      </c>
    </row>
    <row r="17" spans="1:3" ht="15">
      <c r="A17" s="35">
        <v>32</v>
      </c>
      <c r="B17" s="36" t="s">
        <v>50</v>
      </c>
      <c r="C17" s="29">
        <v>57.233333333333334</v>
      </c>
    </row>
    <row r="18" spans="1:3" ht="15">
      <c r="A18" s="35">
        <v>33</v>
      </c>
      <c r="B18" s="36" t="s">
        <v>49</v>
      </c>
      <c r="C18" s="29">
        <v>56.6390909090909</v>
      </c>
    </row>
    <row r="19" spans="1:3" ht="15">
      <c r="A19" s="35">
        <v>37</v>
      </c>
      <c r="B19" s="36" t="s">
        <v>35</v>
      </c>
      <c r="C19" s="29">
        <v>55.517999999999994</v>
      </c>
    </row>
    <row r="20" spans="1:3" ht="15">
      <c r="A20" s="35">
        <v>38</v>
      </c>
      <c r="B20" s="36" t="s">
        <v>62</v>
      </c>
      <c r="C20" s="29">
        <v>55.46375</v>
      </c>
    </row>
    <row r="21" spans="1:3" ht="15">
      <c r="A21" s="35">
        <v>40</v>
      </c>
      <c r="B21" s="36" t="s">
        <v>61</v>
      </c>
      <c r="C21" s="29">
        <v>55.28545454545454</v>
      </c>
    </row>
    <row r="22" spans="1:3" ht="15">
      <c r="A22" s="35">
        <v>43</v>
      </c>
      <c r="B22" s="36" t="s">
        <v>30</v>
      </c>
      <c r="C22" s="29">
        <v>54.36</v>
      </c>
    </row>
    <row r="23" spans="1:3" ht="15">
      <c r="A23" s="35">
        <v>47</v>
      </c>
      <c r="B23" s="36" t="s">
        <v>38</v>
      </c>
      <c r="C23" s="29">
        <v>53.773</v>
      </c>
    </row>
    <row r="24" spans="1:3" ht="15">
      <c r="A24" s="35">
        <v>48</v>
      </c>
      <c r="B24" s="36" t="s">
        <v>53</v>
      </c>
      <c r="C24" s="29">
        <v>52.846250000000005</v>
      </c>
    </row>
    <row r="25" spans="1:3" ht="15">
      <c r="A25" s="117" t="s">
        <v>82</v>
      </c>
      <c r="B25" s="118"/>
      <c r="C25" s="38">
        <f>AVERAGE(C3:C24)</f>
        <v>61.7332722681359</v>
      </c>
    </row>
    <row r="26" spans="1:3" ht="15">
      <c r="A26" s="115" t="s">
        <v>77</v>
      </c>
      <c r="B26" s="116"/>
      <c r="C26" s="116"/>
    </row>
    <row r="27" spans="1:3" ht="15">
      <c r="A27" s="33">
        <v>19</v>
      </c>
      <c r="B27" s="34" t="s">
        <v>29</v>
      </c>
      <c r="C27" s="28">
        <v>62.12111111111111</v>
      </c>
    </row>
    <row r="28" spans="1:3" ht="15">
      <c r="A28" s="35">
        <v>22</v>
      </c>
      <c r="B28" s="36" t="s">
        <v>40</v>
      </c>
      <c r="C28" s="29">
        <v>61.141</v>
      </c>
    </row>
    <row r="29" spans="1:3" ht="15">
      <c r="A29" s="35">
        <v>44</v>
      </c>
      <c r="B29" s="36" t="s">
        <v>72</v>
      </c>
      <c r="C29" s="29">
        <v>54.17333333333333</v>
      </c>
    </row>
    <row r="30" spans="1:3" ht="15">
      <c r="A30" s="35">
        <v>46</v>
      </c>
      <c r="B30" s="36" t="s">
        <v>39</v>
      </c>
      <c r="C30" s="29">
        <v>53.945454545454545</v>
      </c>
    </row>
    <row r="31" spans="1:3" ht="15">
      <c r="A31" s="35">
        <v>50</v>
      </c>
      <c r="B31" s="36" t="s">
        <v>70</v>
      </c>
      <c r="C31" s="29">
        <v>51.745</v>
      </c>
    </row>
    <row r="32" spans="1:3" ht="15">
      <c r="A32" s="35">
        <v>51</v>
      </c>
      <c r="B32" s="37" t="s">
        <v>71</v>
      </c>
      <c r="C32" s="29">
        <v>51.725</v>
      </c>
    </row>
    <row r="33" spans="1:3" ht="15">
      <c r="A33" s="35">
        <v>57</v>
      </c>
      <c r="B33" s="36" t="s">
        <v>56</v>
      </c>
      <c r="C33" s="29">
        <v>48.656363636363636</v>
      </c>
    </row>
    <row r="34" spans="1:3" ht="15">
      <c r="A34" s="117" t="s">
        <v>83</v>
      </c>
      <c r="B34" s="118"/>
      <c r="C34" s="38">
        <f>AVERAGE(C27:C33)</f>
        <v>54.78675180375181</v>
      </c>
    </row>
    <row r="35" spans="1:3" ht="15">
      <c r="A35" s="115" t="s">
        <v>78</v>
      </c>
      <c r="B35" s="116"/>
      <c r="C35" s="116"/>
    </row>
    <row r="36" spans="1:3" ht="15">
      <c r="A36" s="30">
        <v>7</v>
      </c>
      <c r="B36" s="31" t="s">
        <v>24</v>
      </c>
      <c r="C36" s="27">
        <v>70.98666666666666</v>
      </c>
    </row>
    <row r="37" spans="1:3" ht="15">
      <c r="A37" s="33">
        <v>12</v>
      </c>
      <c r="B37" s="34" t="s">
        <v>16</v>
      </c>
      <c r="C37" s="28">
        <v>66.11999999999999</v>
      </c>
    </row>
    <row r="38" spans="1:3" ht="15">
      <c r="A38" s="33">
        <v>13</v>
      </c>
      <c r="B38" s="34" t="s">
        <v>47</v>
      </c>
      <c r="C38" s="28">
        <v>65.896</v>
      </c>
    </row>
    <row r="39" spans="1:3" ht="15">
      <c r="A39" s="33">
        <v>20</v>
      </c>
      <c r="B39" s="34" t="s">
        <v>41</v>
      </c>
      <c r="C39" s="28">
        <v>61.849090909090904</v>
      </c>
    </row>
    <row r="40" spans="1:3" ht="15">
      <c r="A40" s="35">
        <v>36</v>
      </c>
      <c r="B40" s="36" t="s">
        <v>36</v>
      </c>
      <c r="C40" s="29">
        <v>55.54375</v>
      </c>
    </row>
    <row r="41" spans="1:3" ht="15">
      <c r="A41" s="35">
        <v>52</v>
      </c>
      <c r="B41" s="36" t="s">
        <v>101</v>
      </c>
      <c r="C41" s="29">
        <v>51.375</v>
      </c>
    </row>
    <row r="42" spans="1:3" ht="15">
      <c r="A42" s="35">
        <v>53</v>
      </c>
      <c r="B42" s="36" t="s">
        <v>32</v>
      </c>
      <c r="C42" s="29">
        <v>51.32444444444444</v>
      </c>
    </row>
    <row r="43" spans="1:3" ht="15">
      <c r="A43" s="35">
        <v>58</v>
      </c>
      <c r="B43" s="36" t="s">
        <v>102</v>
      </c>
      <c r="C43" s="29">
        <v>48.35727272727272</v>
      </c>
    </row>
    <row r="44" spans="1:3" ht="15">
      <c r="A44" s="35">
        <v>60</v>
      </c>
      <c r="B44" s="36" t="s">
        <v>60</v>
      </c>
      <c r="C44" s="29">
        <v>44.08125</v>
      </c>
    </row>
    <row r="45" spans="1:3" ht="15">
      <c r="A45" s="35">
        <v>62</v>
      </c>
      <c r="B45" s="36" t="s">
        <v>45</v>
      </c>
      <c r="C45" s="29">
        <v>40.584</v>
      </c>
    </row>
    <row r="46" spans="1:3" ht="15">
      <c r="A46" s="117" t="s">
        <v>84</v>
      </c>
      <c r="B46" s="118"/>
      <c r="C46" s="38">
        <f>AVERAGE(C36:C45)</f>
        <v>55.611747474747474</v>
      </c>
    </row>
    <row r="47" spans="1:3" ht="15">
      <c r="A47" s="115" t="s">
        <v>79</v>
      </c>
      <c r="B47" s="116"/>
      <c r="C47" s="116"/>
    </row>
    <row r="48" spans="1:3" ht="15">
      <c r="A48" s="30">
        <v>2</v>
      </c>
      <c r="B48" s="31" t="s">
        <v>68</v>
      </c>
      <c r="C48" s="27">
        <v>73.59625</v>
      </c>
    </row>
    <row r="49" spans="1:3" ht="15">
      <c r="A49" s="30">
        <v>5</v>
      </c>
      <c r="B49" s="31" t="s">
        <v>12</v>
      </c>
      <c r="C49" s="27">
        <v>72.11800000000001</v>
      </c>
    </row>
    <row r="50" spans="1:3" ht="15">
      <c r="A50" s="30">
        <v>8</v>
      </c>
      <c r="B50" s="31" t="s">
        <v>22</v>
      </c>
      <c r="C50" s="27">
        <v>70.13888888888889</v>
      </c>
    </row>
    <row r="51" spans="1:3" ht="15">
      <c r="A51" s="30">
        <v>9</v>
      </c>
      <c r="B51" s="31" t="s">
        <v>23</v>
      </c>
      <c r="C51" s="27">
        <v>69.61857142857141</v>
      </c>
    </row>
    <row r="52" spans="1:3" ht="15">
      <c r="A52" s="30">
        <v>10</v>
      </c>
      <c r="B52" s="31" t="s">
        <v>14</v>
      </c>
      <c r="C52" s="27">
        <v>67.276</v>
      </c>
    </row>
    <row r="53" spans="1:3" ht="15">
      <c r="A53" s="35">
        <v>28</v>
      </c>
      <c r="B53" s="36" t="s">
        <v>26</v>
      </c>
      <c r="C53" s="29">
        <v>59.68090909090909</v>
      </c>
    </row>
    <row r="54" spans="1:3" ht="15">
      <c r="A54" s="35">
        <v>29</v>
      </c>
      <c r="B54" s="36" t="s">
        <v>57</v>
      </c>
      <c r="C54" s="29">
        <v>59.121</v>
      </c>
    </row>
    <row r="55" spans="1:3" ht="15">
      <c r="A55" s="35">
        <v>39</v>
      </c>
      <c r="B55" s="36" t="s">
        <v>46</v>
      </c>
      <c r="C55" s="29">
        <v>55.423</v>
      </c>
    </row>
    <row r="56" spans="1:3" ht="15">
      <c r="A56" s="35">
        <v>42</v>
      </c>
      <c r="B56" s="36" t="s">
        <v>58</v>
      </c>
      <c r="C56" s="29">
        <v>54.6525</v>
      </c>
    </row>
    <row r="57" spans="1:3" ht="15">
      <c r="A57" s="35">
        <v>56</v>
      </c>
      <c r="B57" s="36" t="s">
        <v>43</v>
      </c>
      <c r="C57" s="29">
        <v>49.01888888888889</v>
      </c>
    </row>
    <row r="58" spans="1:3" ht="15">
      <c r="A58" s="117" t="s">
        <v>85</v>
      </c>
      <c r="B58" s="118"/>
      <c r="C58" s="38">
        <f>AVERAGE(C48:C57)</f>
        <v>63.064400829725834</v>
      </c>
    </row>
    <row r="59" spans="1:3" ht="15">
      <c r="A59" s="115" t="s">
        <v>80</v>
      </c>
      <c r="B59" s="116"/>
      <c r="C59" s="116"/>
    </row>
    <row r="60" spans="1:3" ht="15">
      <c r="A60" s="33">
        <v>17</v>
      </c>
      <c r="B60" s="34" t="s">
        <v>17</v>
      </c>
      <c r="C60" s="28">
        <v>63.22636363636363</v>
      </c>
    </row>
    <row r="61" spans="1:3" ht="15">
      <c r="A61" s="35">
        <v>35</v>
      </c>
      <c r="B61" s="36" t="s">
        <v>55</v>
      </c>
      <c r="C61" s="29">
        <v>56.324285714285715</v>
      </c>
    </row>
    <row r="62" spans="1:3" ht="15">
      <c r="A62" s="35">
        <v>45</v>
      </c>
      <c r="B62" s="36" t="s">
        <v>31</v>
      </c>
      <c r="C62" s="29">
        <v>54.086666666666666</v>
      </c>
    </row>
    <row r="63" spans="1:3" ht="15">
      <c r="A63" s="35">
        <v>49</v>
      </c>
      <c r="B63" s="36" t="s">
        <v>63</v>
      </c>
      <c r="C63" s="29">
        <v>52.278</v>
      </c>
    </row>
    <row r="64" spans="1:3" ht="15">
      <c r="A64" s="117" t="s">
        <v>86</v>
      </c>
      <c r="B64" s="118"/>
      <c r="C64" s="38">
        <f>AVERAGE(C60:C63)</f>
        <v>56.478829004329</v>
      </c>
    </row>
    <row r="65" spans="1:3" ht="15">
      <c r="A65" s="115" t="s">
        <v>81</v>
      </c>
      <c r="B65" s="116"/>
      <c r="C65" s="116"/>
    </row>
    <row r="66" spans="1:3" ht="15">
      <c r="A66" s="35">
        <v>23</v>
      </c>
      <c r="B66" s="36" t="s">
        <v>34</v>
      </c>
      <c r="C66" s="29">
        <v>60.819</v>
      </c>
    </row>
    <row r="67" spans="1:3" ht="15">
      <c r="A67" s="35">
        <v>24</v>
      </c>
      <c r="B67" s="36" t="s">
        <v>18</v>
      </c>
      <c r="C67" s="29">
        <v>60.57333333333333</v>
      </c>
    </row>
    <row r="68" spans="1:3" ht="15">
      <c r="A68" s="35">
        <v>25</v>
      </c>
      <c r="B68" s="36" t="s">
        <v>21</v>
      </c>
      <c r="C68" s="29">
        <v>60.19199999999999</v>
      </c>
    </row>
    <row r="69" spans="1:3" ht="15">
      <c r="A69" s="35">
        <v>34</v>
      </c>
      <c r="B69" s="36" t="s">
        <v>100</v>
      </c>
      <c r="C69" s="29">
        <v>56.403000000000006</v>
      </c>
    </row>
    <row r="70" spans="1:3" ht="15">
      <c r="A70" s="35">
        <v>41</v>
      </c>
      <c r="B70" s="36" t="s">
        <v>27</v>
      </c>
      <c r="C70" s="29">
        <v>54.99454545454545</v>
      </c>
    </row>
    <row r="71" spans="1:3" ht="15">
      <c r="A71" s="35">
        <v>54</v>
      </c>
      <c r="B71" s="36" t="s">
        <v>44</v>
      </c>
      <c r="C71" s="29">
        <v>50.69818181818182</v>
      </c>
    </row>
    <row r="72" spans="1:3" ht="15">
      <c r="A72" s="35">
        <v>55</v>
      </c>
      <c r="B72" s="36" t="s">
        <v>51</v>
      </c>
      <c r="C72" s="29">
        <v>50.425000000000004</v>
      </c>
    </row>
    <row r="73" spans="1:3" ht="15">
      <c r="A73" s="35">
        <v>59</v>
      </c>
      <c r="B73" s="36" t="s">
        <v>48</v>
      </c>
      <c r="C73" s="29">
        <v>47.78333333333333</v>
      </c>
    </row>
    <row r="74" spans="1:3" ht="15">
      <c r="A74" s="35">
        <v>61</v>
      </c>
      <c r="B74" s="36" t="s">
        <v>59</v>
      </c>
      <c r="C74" s="29">
        <v>42.202</v>
      </c>
    </row>
    <row r="75" spans="1:3" ht="15">
      <c r="A75" s="117" t="s">
        <v>87</v>
      </c>
      <c r="B75" s="118"/>
      <c r="C75" s="38">
        <f>AVERAGE(C66:C74)</f>
        <v>53.78782154882155</v>
      </c>
    </row>
  </sheetData>
  <sheetProtection password="CC1D" sheet="1" selectLockedCells="1" selectUnlockedCells="1"/>
  <mergeCells count="12">
    <mergeCell ref="A58:B58"/>
    <mergeCell ref="A64:B64"/>
    <mergeCell ref="A2:C2"/>
    <mergeCell ref="A26:C26"/>
    <mergeCell ref="A35:C35"/>
    <mergeCell ref="A47:C47"/>
    <mergeCell ref="A75:B75"/>
    <mergeCell ref="A59:C59"/>
    <mergeCell ref="A65:C65"/>
    <mergeCell ref="A25:B25"/>
    <mergeCell ref="A34:B34"/>
    <mergeCell ref="A46:B4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D6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1.28125" style="1" customWidth="1"/>
    <col min="2" max="2" width="40.00390625" style="1" customWidth="1"/>
    <col min="3" max="3" width="8.57421875" style="1" customWidth="1"/>
    <col min="4" max="16384" width="9.140625" style="1" customWidth="1"/>
  </cols>
  <sheetData>
    <row r="1" spans="1:3" ht="45">
      <c r="A1" s="11" t="s">
        <v>90</v>
      </c>
      <c r="B1" s="10" t="s">
        <v>0</v>
      </c>
      <c r="C1" s="12" t="s">
        <v>10</v>
      </c>
    </row>
    <row r="2" spans="1:3" ht="15">
      <c r="A2" s="121" t="s">
        <v>92</v>
      </c>
      <c r="B2" s="121"/>
      <c r="C2" s="121"/>
    </row>
    <row r="3" spans="1:4" ht="15">
      <c r="A3" s="30">
        <v>1</v>
      </c>
      <c r="B3" s="31" t="s">
        <v>13</v>
      </c>
      <c r="C3" s="27">
        <v>79.99818181818182</v>
      </c>
      <c r="D3" s="9"/>
    </row>
    <row r="4" spans="1:3" s="4" customFormat="1" ht="15">
      <c r="A4" s="30">
        <v>3</v>
      </c>
      <c r="B4" s="31" t="s">
        <v>20</v>
      </c>
      <c r="C4" s="27">
        <v>72.88199999999999</v>
      </c>
    </row>
    <row r="5" spans="1:3" s="4" customFormat="1" ht="15">
      <c r="A5" s="30">
        <v>7</v>
      </c>
      <c r="B5" s="31" t="s">
        <v>24</v>
      </c>
      <c r="C5" s="27">
        <v>70.98666666666666</v>
      </c>
    </row>
    <row r="6" spans="1:3" s="4" customFormat="1" ht="15">
      <c r="A6" s="33">
        <v>12</v>
      </c>
      <c r="B6" s="34" t="s">
        <v>16</v>
      </c>
      <c r="C6" s="28">
        <v>66.11999999999999</v>
      </c>
    </row>
    <row r="7" spans="1:3" s="4" customFormat="1" ht="15">
      <c r="A7" s="33">
        <v>14</v>
      </c>
      <c r="B7" s="34" t="s">
        <v>15</v>
      </c>
      <c r="C7" s="28">
        <v>65.789</v>
      </c>
    </row>
    <row r="8" spans="1:3" s="4" customFormat="1" ht="15">
      <c r="A8" s="33">
        <v>16</v>
      </c>
      <c r="B8" s="34" t="s">
        <v>25</v>
      </c>
      <c r="C8" s="28">
        <v>63.431000000000004</v>
      </c>
    </row>
    <row r="9" spans="1:3" s="4" customFormat="1" ht="15">
      <c r="A9" s="33">
        <v>17</v>
      </c>
      <c r="B9" s="34" t="s">
        <v>17</v>
      </c>
      <c r="C9" s="28">
        <v>63.22636363636363</v>
      </c>
    </row>
    <row r="10" spans="1:3" s="4" customFormat="1" ht="15">
      <c r="A10" s="35">
        <v>25</v>
      </c>
      <c r="B10" s="36" t="s">
        <v>21</v>
      </c>
      <c r="C10" s="29">
        <v>60.19199999999999</v>
      </c>
    </row>
    <row r="11" spans="1:3" s="4" customFormat="1" ht="15">
      <c r="A11" s="117" t="s">
        <v>95</v>
      </c>
      <c r="B11" s="118"/>
      <c r="C11" s="38">
        <f>AVERAGE(C3:C10)</f>
        <v>67.82815151515152</v>
      </c>
    </row>
    <row r="12" spans="1:3" ht="15">
      <c r="A12" s="122" t="s">
        <v>93</v>
      </c>
      <c r="B12" s="121"/>
      <c r="C12" s="121"/>
    </row>
    <row r="13" spans="1:3" ht="15">
      <c r="A13" s="30">
        <v>5</v>
      </c>
      <c r="B13" s="31" t="s">
        <v>12</v>
      </c>
      <c r="C13" s="27">
        <v>72.11800000000001</v>
      </c>
    </row>
    <row r="14" spans="1:3" ht="15">
      <c r="A14" s="30">
        <v>6</v>
      </c>
      <c r="B14" s="31" t="s">
        <v>28</v>
      </c>
      <c r="C14" s="27">
        <v>71.17545454545456</v>
      </c>
    </row>
    <row r="15" spans="1:3" ht="15">
      <c r="A15" s="30">
        <v>10</v>
      </c>
      <c r="B15" s="31" t="s">
        <v>14</v>
      </c>
      <c r="C15" s="27">
        <v>67.276</v>
      </c>
    </row>
    <row r="16" spans="1:3" ht="15">
      <c r="A16" s="33">
        <v>11</v>
      </c>
      <c r="B16" s="34" t="s">
        <v>33</v>
      </c>
      <c r="C16" s="28">
        <v>66.796</v>
      </c>
    </row>
    <row r="17" spans="1:3" ht="15">
      <c r="A17" s="33">
        <v>15</v>
      </c>
      <c r="B17" s="34" t="s">
        <v>98</v>
      </c>
      <c r="C17" s="28">
        <v>65.482</v>
      </c>
    </row>
    <row r="18" spans="1:3" ht="15">
      <c r="A18" s="33">
        <v>19</v>
      </c>
      <c r="B18" s="34" t="s">
        <v>29</v>
      </c>
      <c r="C18" s="28">
        <v>62.12111111111111</v>
      </c>
    </row>
    <row r="19" spans="1:3" ht="15">
      <c r="A19" s="35">
        <v>26</v>
      </c>
      <c r="B19" s="36" t="s">
        <v>42</v>
      </c>
      <c r="C19" s="29">
        <v>59.930909090909104</v>
      </c>
    </row>
    <row r="20" spans="1:3" ht="15">
      <c r="A20" s="35">
        <v>27</v>
      </c>
      <c r="B20" s="36" t="s">
        <v>19</v>
      </c>
      <c r="C20" s="29">
        <v>59.775</v>
      </c>
    </row>
    <row r="21" spans="1:3" ht="15">
      <c r="A21" s="35">
        <v>45</v>
      </c>
      <c r="B21" s="36" t="s">
        <v>31</v>
      </c>
      <c r="C21" s="29">
        <v>54.086666666666666</v>
      </c>
    </row>
    <row r="22" spans="1:3" ht="15">
      <c r="A22" s="117" t="s">
        <v>96</v>
      </c>
      <c r="B22" s="118"/>
      <c r="C22" s="38">
        <f>AVERAGE(C13:C21)</f>
        <v>64.30679349046017</v>
      </c>
    </row>
    <row r="23" spans="1:3" ht="15">
      <c r="A23" s="122" t="s">
        <v>94</v>
      </c>
      <c r="B23" s="121"/>
      <c r="C23" s="121"/>
    </row>
    <row r="24" spans="1:3" ht="15">
      <c r="A24" s="30">
        <v>2</v>
      </c>
      <c r="B24" s="31" t="s">
        <v>68</v>
      </c>
      <c r="C24" s="27">
        <v>73.59625</v>
      </c>
    </row>
    <row r="25" spans="1:3" ht="15">
      <c r="A25" s="30">
        <v>4</v>
      </c>
      <c r="B25" s="32" t="s">
        <v>103</v>
      </c>
      <c r="C25" s="27">
        <v>72.702</v>
      </c>
    </row>
    <row r="26" spans="1:3" ht="15">
      <c r="A26" s="30">
        <v>8</v>
      </c>
      <c r="B26" s="31" t="s">
        <v>22</v>
      </c>
      <c r="C26" s="27">
        <v>70.13888888888889</v>
      </c>
    </row>
    <row r="27" spans="1:3" ht="15">
      <c r="A27" s="30">
        <v>9</v>
      </c>
      <c r="B27" s="31" t="s">
        <v>23</v>
      </c>
      <c r="C27" s="27">
        <v>69.61857142857141</v>
      </c>
    </row>
    <row r="28" spans="1:3" ht="15">
      <c r="A28" s="33">
        <v>13</v>
      </c>
      <c r="B28" s="34" t="s">
        <v>47</v>
      </c>
      <c r="C28" s="28">
        <v>65.896</v>
      </c>
    </row>
    <row r="29" spans="1:3" ht="15">
      <c r="A29" s="33">
        <v>18</v>
      </c>
      <c r="B29" s="34" t="s">
        <v>54</v>
      </c>
      <c r="C29" s="28">
        <v>62.394999999999996</v>
      </c>
    </row>
    <row r="30" spans="1:3" ht="15">
      <c r="A30" s="33">
        <v>20</v>
      </c>
      <c r="B30" s="34" t="s">
        <v>41</v>
      </c>
      <c r="C30" s="28">
        <v>61.849090909090904</v>
      </c>
    </row>
    <row r="31" spans="1:3" ht="15">
      <c r="A31" s="35">
        <v>21</v>
      </c>
      <c r="B31" s="36" t="s">
        <v>37</v>
      </c>
      <c r="C31" s="29">
        <v>61.47222222222222</v>
      </c>
    </row>
    <row r="32" spans="1:3" ht="15">
      <c r="A32" s="35">
        <v>22</v>
      </c>
      <c r="B32" s="36" t="s">
        <v>40</v>
      </c>
      <c r="C32" s="29">
        <v>61.141</v>
      </c>
    </row>
    <row r="33" spans="1:3" ht="15">
      <c r="A33" s="35">
        <v>23</v>
      </c>
      <c r="B33" s="36" t="s">
        <v>34</v>
      </c>
      <c r="C33" s="29">
        <v>60.819</v>
      </c>
    </row>
    <row r="34" spans="1:3" ht="15">
      <c r="A34" s="35">
        <v>24</v>
      </c>
      <c r="B34" s="36" t="s">
        <v>18</v>
      </c>
      <c r="C34" s="29">
        <v>60.57333333333333</v>
      </c>
    </row>
    <row r="35" spans="1:3" ht="15">
      <c r="A35" s="35">
        <v>28</v>
      </c>
      <c r="B35" s="36" t="s">
        <v>26</v>
      </c>
      <c r="C35" s="29">
        <v>59.68090909090909</v>
      </c>
    </row>
    <row r="36" spans="1:3" ht="15">
      <c r="A36" s="35">
        <v>29</v>
      </c>
      <c r="B36" s="36" t="s">
        <v>57</v>
      </c>
      <c r="C36" s="29">
        <v>59.121</v>
      </c>
    </row>
    <row r="37" spans="1:3" ht="15">
      <c r="A37" s="35">
        <v>30</v>
      </c>
      <c r="B37" s="36" t="s">
        <v>52</v>
      </c>
      <c r="C37" s="29">
        <v>57.75888888888888</v>
      </c>
    </row>
    <row r="38" spans="1:3" ht="15">
      <c r="A38" s="35">
        <v>31</v>
      </c>
      <c r="B38" s="36" t="s">
        <v>99</v>
      </c>
      <c r="C38" s="29">
        <v>57.42545454545455</v>
      </c>
    </row>
    <row r="39" spans="1:3" ht="15">
      <c r="A39" s="35">
        <v>32</v>
      </c>
      <c r="B39" s="36" t="s">
        <v>50</v>
      </c>
      <c r="C39" s="29">
        <v>57.233333333333334</v>
      </c>
    </row>
    <row r="40" spans="1:3" ht="15">
      <c r="A40" s="35">
        <v>33</v>
      </c>
      <c r="B40" s="36" t="s">
        <v>49</v>
      </c>
      <c r="C40" s="29">
        <v>56.6390909090909</v>
      </c>
    </row>
    <row r="41" spans="1:3" ht="15">
      <c r="A41" s="35">
        <v>34</v>
      </c>
      <c r="B41" s="36" t="s">
        <v>100</v>
      </c>
      <c r="C41" s="29">
        <v>56.403000000000006</v>
      </c>
    </row>
    <row r="42" spans="1:3" ht="15">
      <c r="A42" s="35">
        <v>35</v>
      </c>
      <c r="B42" s="36" t="s">
        <v>55</v>
      </c>
      <c r="C42" s="29">
        <v>56.324285714285715</v>
      </c>
    </row>
    <row r="43" spans="1:3" ht="15">
      <c r="A43" s="35">
        <v>36</v>
      </c>
      <c r="B43" s="36" t="s">
        <v>36</v>
      </c>
      <c r="C43" s="29">
        <v>55.54375</v>
      </c>
    </row>
    <row r="44" spans="1:3" ht="15">
      <c r="A44" s="35">
        <v>37</v>
      </c>
      <c r="B44" s="36" t="s">
        <v>35</v>
      </c>
      <c r="C44" s="29">
        <v>55.517999999999994</v>
      </c>
    </row>
    <row r="45" spans="1:3" ht="15">
      <c r="A45" s="35">
        <v>38</v>
      </c>
      <c r="B45" s="36" t="s">
        <v>62</v>
      </c>
      <c r="C45" s="29">
        <v>55.46375</v>
      </c>
    </row>
    <row r="46" spans="1:3" ht="15">
      <c r="A46" s="35">
        <v>39</v>
      </c>
      <c r="B46" s="36" t="s">
        <v>46</v>
      </c>
      <c r="C46" s="29">
        <v>55.423</v>
      </c>
    </row>
    <row r="47" spans="1:3" ht="15">
      <c r="A47" s="35">
        <v>40</v>
      </c>
      <c r="B47" s="36" t="s">
        <v>61</v>
      </c>
      <c r="C47" s="29">
        <v>55.28545454545454</v>
      </c>
    </row>
    <row r="48" spans="1:3" ht="15">
      <c r="A48" s="35">
        <v>41</v>
      </c>
      <c r="B48" s="36" t="s">
        <v>27</v>
      </c>
      <c r="C48" s="29">
        <v>54.99454545454545</v>
      </c>
    </row>
    <row r="49" spans="1:3" ht="15">
      <c r="A49" s="35">
        <v>42</v>
      </c>
      <c r="B49" s="36" t="s">
        <v>58</v>
      </c>
      <c r="C49" s="29">
        <v>54.6525</v>
      </c>
    </row>
    <row r="50" spans="1:3" ht="15">
      <c r="A50" s="35">
        <v>43</v>
      </c>
      <c r="B50" s="36" t="s">
        <v>30</v>
      </c>
      <c r="C50" s="29">
        <v>54.36</v>
      </c>
    </row>
    <row r="51" spans="1:3" ht="15">
      <c r="A51" s="35">
        <v>44</v>
      </c>
      <c r="B51" s="36" t="s">
        <v>72</v>
      </c>
      <c r="C51" s="29">
        <v>54.17333333333333</v>
      </c>
    </row>
    <row r="52" spans="1:3" ht="15">
      <c r="A52" s="35">
        <v>46</v>
      </c>
      <c r="B52" s="36" t="s">
        <v>39</v>
      </c>
      <c r="C52" s="29">
        <v>53.945454545454545</v>
      </c>
    </row>
    <row r="53" spans="1:3" ht="15">
      <c r="A53" s="35">
        <v>47</v>
      </c>
      <c r="B53" s="36" t="s">
        <v>38</v>
      </c>
      <c r="C53" s="29">
        <v>53.773</v>
      </c>
    </row>
    <row r="54" spans="1:3" ht="15">
      <c r="A54" s="35">
        <v>48</v>
      </c>
      <c r="B54" s="36" t="s">
        <v>53</v>
      </c>
      <c r="C54" s="29">
        <v>52.846250000000005</v>
      </c>
    </row>
    <row r="55" spans="1:3" ht="15">
      <c r="A55" s="35">
        <v>49</v>
      </c>
      <c r="B55" s="36" t="s">
        <v>63</v>
      </c>
      <c r="C55" s="29">
        <v>52.278</v>
      </c>
    </row>
    <row r="56" spans="1:3" ht="15">
      <c r="A56" s="35">
        <v>50</v>
      </c>
      <c r="B56" s="36" t="s">
        <v>70</v>
      </c>
      <c r="C56" s="29">
        <v>51.745</v>
      </c>
    </row>
    <row r="57" spans="1:3" ht="15">
      <c r="A57" s="35">
        <v>51</v>
      </c>
      <c r="B57" s="37" t="s">
        <v>71</v>
      </c>
      <c r="C57" s="29">
        <v>51.725</v>
      </c>
    </row>
    <row r="58" spans="1:3" ht="15">
      <c r="A58" s="35">
        <v>52</v>
      </c>
      <c r="B58" s="36" t="s">
        <v>101</v>
      </c>
      <c r="C58" s="29">
        <v>51.375</v>
      </c>
    </row>
    <row r="59" spans="1:3" ht="15">
      <c r="A59" s="35">
        <v>53</v>
      </c>
      <c r="B59" s="36" t="s">
        <v>32</v>
      </c>
      <c r="C59" s="29">
        <v>51.32444444444444</v>
      </c>
    </row>
    <row r="60" spans="1:3" ht="15">
      <c r="A60" s="35">
        <v>54</v>
      </c>
      <c r="B60" s="36" t="s">
        <v>44</v>
      </c>
      <c r="C60" s="29">
        <v>50.69818181818182</v>
      </c>
    </row>
    <row r="61" spans="1:3" ht="15">
      <c r="A61" s="35">
        <v>55</v>
      </c>
      <c r="B61" s="36" t="s">
        <v>51</v>
      </c>
      <c r="C61" s="29">
        <v>50.425000000000004</v>
      </c>
    </row>
    <row r="62" spans="1:3" ht="15">
      <c r="A62" s="35">
        <v>56</v>
      </c>
      <c r="B62" s="36" t="s">
        <v>43</v>
      </c>
      <c r="C62" s="29">
        <v>49.01888888888889</v>
      </c>
    </row>
    <row r="63" spans="1:3" ht="15">
      <c r="A63" s="35">
        <v>57</v>
      </c>
      <c r="B63" s="36" t="s">
        <v>56</v>
      </c>
      <c r="C63" s="29">
        <v>48.656363636363636</v>
      </c>
    </row>
    <row r="64" spans="1:3" ht="15">
      <c r="A64" s="35">
        <v>58</v>
      </c>
      <c r="B64" s="36" t="s">
        <v>102</v>
      </c>
      <c r="C64" s="29">
        <v>48.35727272727272</v>
      </c>
    </row>
    <row r="65" spans="1:3" ht="15">
      <c r="A65" s="35">
        <v>59</v>
      </c>
      <c r="B65" s="36" t="s">
        <v>48</v>
      </c>
      <c r="C65" s="29">
        <v>47.78333333333333</v>
      </c>
    </row>
    <row r="66" spans="1:3" ht="15">
      <c r="A66" s="35">
        <v>60</v>
      </c>
      <c r="B66" s="36" t="s">
        <v>60</v>
      </c>
      <c r="C66" s="29">
        <v>44.08125</v>
      </c>
    </row>
    <row r="67" spans="1:3" ht="15">
      <c r="A67" s="35">
        <v>61</v>
      </c>
      <c r="B67" s="36" t="s">
        <v>59</v>
      </c>
      <c r="C67" s="29">
        <v>42.202</v>
      </c>
    </row>
    <row r="68" spans="1:3" ht="15">
      <c r="A68" s="35">
        <v>62</v>
      </c>
      <c r="B68" s="36" t="s">
        <v>45</v>
      </c>
      <c r="C68" s="29">
        <v>40.584</v>
      </c>
    </row>
    <row r="69" spans="1:3" ht="15">
      <c r="A69" s="119" t="s">
        <v>97</v>
      </c>
      <c r="B69" s="120"/>
      <c r="C69" s="38">
        <f>AVERAGE(C24:C68)</f>
        <v>55.933779822029805</v>
      </c>
    </row>
  </sheetData>
  <sheetProtection password="CC1D" sheet="1" selectLockedCells="1" selectUnlockedCells="1"/>
  <mergeCells count="6">
    <mergeCell ref="A11:B11"/>
    <mergeCell ref="A22:B22"/>
    <mergeCell ref="A69:B69"/>
    <mergeCell ref="A2:C2"/>
    <mergeCell ref="A12:C12"/>
    <mergeCell ref="A23:C23"/>
  </mergeCells>
  <printOptions/>
  <pageMargins left="0.7" right="0.7" top="0.75" bottom="0.75" header="0.3" footer="0.3"/>
  <pageSetup horizontalDpi="600" verticalDpi="600" orientation="portrait" paperSize="9" r:id="rId1"/>
  <ignoredErrors>
    <ignoredError sqref="C69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Татьяна</cp:lastModifiedBy>
  <dcterms:created xsi:type="dcterms:W3CDTF">2018-07-04T10:58:48Z</dcterms:created>
  <dcterms:modified xsi:type="dcterms:W3CDTF">2023-07-14T11:20:10Z</dcterms:modified>
  <cp:category/>
  <cp:version/>
  <cp:contentType/>
  <cp:contentStatus/>
</cp:coreProperties>
</file>